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progr.bienn.beni e serv.22-23" sheetId="1" r:id="rId1"/>
  </sheets>
  <externalReferences>
    <externalReference r:id="rId2"/>
  </externalReferences>
  <definedNames>
    <definedName name="_xlnm.Print_Area" localSheetId="0">'progr.bienn.beni e serv.22-23'!$A$4:$Y$62</definedName>
    <definedName name="_xlnm.Print_Titles" localSheetId="0">'progr.bienn.beni e serv.22-23'!$7:$9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7" i="1" l="1"/>
  <c r="Q107" i="1"/>
  <c r="T106" i="1"/>
  <c r="S106" i="1"/>
  <c r="R106" i="1"/>
  <c r="Q61" i="1"/>
  <c r="Q60" i="1"/>
  <c r="Q59" i="1"/>
  <c r="Q58" i="1"/>
  <c r="Q57" i="1"/>
  <c r="Q56" i="1"/>
  <c r="Q55" i="1"/>
  <c r="Q54" i="1"/>
  <c r="Q53" i="1"/>
  <c r="Q52" i="1"/>
  <c r="Q51" i="1"/>
  <c r="Q50" i="1"/>
  <c r="Q46" i="1"/>
  <c r="Q45" i="1"/>
  <c r="Q44" i="1"/>
  <c r="Q43" i="1"/>
  <c r="Q42" i="1"/>
  <c r="Q41" i="1"/>
  <c r="Q40" i="1"/>
  <c r="Q39" i="1"/>
  <c r="Q38" i="1"/>
  <c r="Q37" i="1"/>
  <c r="Q36" i="1"/>
  <c r="Q35" i="1"/>
  <c r="Q34" i="1"/>
  <c r="Q33" i="1"/>
  <c r="Q31" i="1"/>
  <c r="Q30" i="1"/>
  <c r="Q29" i="1"/>
  <c r="Q28" i="1"/>
  <c r="Q27" i="1"/>
  <c r="Q26" i="1"/>
  <c r="Q25" i="1"/>
  <c r="Q24" i="1"/>
  <c r="Q23" i="1"/>
  <c r="Q22" i="1"/>
  <c r="Q21" i="1"/>
  <c r="Q20" i="1"/>
  <c r="Q19" i="1"/>
  <c r="Q18" i="1"/>
  <c r="Q17" i="1"/>
  <c r="Q16" i="1"/>
  <c r="Q15" i="1"/>
  <c r="Q14" i="1"/>
  <c r="Q13" i="1"/>
  <c r="Q12" i="1"/>
  <c r="Q11" i="1"/>
  <c r="Q106" i="1" s="1"/>
</calcChain>
</file>

<file path=xl/sharedStrings.xml><?xml version="1.0" encoding="utf-8"?>
<sst xmlns="http://schemas.openxmlformats.org/spreadsheetml/2006/main" count="1119" uniqueCount="322">
  <si>
    <t>DELLA SI.GE.RI.CO. SPA</t>
  </si>
  <si>
    <t>ELENCO DEGLI ACQUISTI DEL PROGRAMMA</t>
  </si>
  <si>
    <t>NUMERO intervento CUI (1)</t>
  </si>
  <si>
    <t xml:space="preserve">Codice Fiscale Amministrazione </t>
  </si>
  <si>
    <t>Prima annualità del primo programma nel quale l'intervento è stato inserito</t>
  </si>
  <si>
    <t>Annualità nella quale si prevede di dare avvio alla procedura di affidamento</t>
  </si>
  <si>
    <t>Codice CUP (2)</t>
  </si>
  <si>
    <t>Acquisto ricompreso nell'importo complessivo di un lavoro o di altra acquisizione presente in programmazione di lavori, forniture e servizi</t>
  </si>
  <si>
    <t>CUI lavoro o altra acquisizione  nel cui importo complessivo l'acquisto è ricompreso (3)</t>
  </si>
  <si>
    <t>lotto funzionale (4)</t>
  </si>
  <si>
    <t>Ambito geografico di esecuzione dell'Acquisto (Regione/i)</t>
  </si>
  <si>
    <t>Settore</t>
  </si>
  <si>
    <t>CPV (5)</t>
  </si>
  <si>
    <t>DESCRIZIONE DELL'ACQUISTO</t>
  </si>
  <si>
    <t>Livello di priorità (6)</t>
  </si>
  <si>
    <t>Responsabile del Procedimento (7)</t>
  </si>
  <si>
    <t xml:space="preserve">Durata del contratto ( si considera la spesa nell'annualità) </t>
  </si>
  <si>
    <t>L'acquisto è relativo a nuovo affidamento di contratto in essere SI/NO</t>
  </si>
  <si>
    <t>STIMA DEI COSTI DELL'ACQUISTO</t>
  </si>
  <si>
    <r>
      <t>CENTRALE DI COMMITTENZA O SOGGETTO AGGREGATORE AL QUALE SI FARA' RICORSO PER L'ESPLETAMENTO DELLA</t>
    </r>
    <r>
      <rPr>
        <b/>
        <strike/>
        <sz val="10"/>
        <rFont val="Arial"/>
        <family val="2"/>
      </rPr>
      <t xml:space="preserve"> </t>
    </r>
    <r>
      <rPr>
        <b/>
        <sz val="10"/>
        <rFont val="Arial"/>
        <family val="2"/>
      </rPr>
      <t>PROCEDURA DI AFFIDAMENTO (10)</t>
    </r>
  </si>
  <si>
    <t>Acquisto aggiunto o variato a seguito di modifica programma (11)</t>
  </si>
  <si>
    <t>Primo anno 2022</t>
  </si>
  <si>
    <t>Secondo anno 2022</t>
  </si>
  <si>
    <t>Costi su annualità successive  (2023)</t>
  </si>
  <si>
    <t>Totale (8)</t>
  </si>
  <si>
    <t>Apporto di capitale privato (9)</t>
  </si>
  <si>
    <t>codice AUSA</t>
  </si>
  <si>
    <t>denominazione</t>
  </si>
  <si>
    <t>Importo</t>
  </si>
  <si>
    <t>Tipologia</t>
  </si>
  <si>
    <t>Area mobility</t>
  </si>
  <si>
    <t>0000165870</t>
  </si>
  <si>
    <t>SI. GE.RI.CO. S.p.a.</t>
  </si>
  <si>
    <t>00792090524202200001</t>
  </si>
  <si>
    <t>00792090524</t>
  </si>
  <si>
    <t>No</t>
  </si>
  <si>
    <t>NO</t>
  </si>
  <si>
    <t>Toscana</t>
  </si>
  <si>
    <t>Forniture</t>
  </si>
  <si>
    <t>30192700-8</t>
  </si>
  <si>
    <t>cancelleria</t>
  </si>
  <si>
    <t>DONATI</t>
  </si>
  <si>
    <t>00792090524202200002</t>
  </si>
  <si>
    <t>no</t>
  </si>
  <si>
    <t>FORNITURE</t>
  </si>
  <si>
    <t>30192700-9</t>
  </si>
  <si>
    <t xml:space="preserve">acquisti di beni inferiori a 516,26 </t>
  </si>
  <si>
    <t>00792090524202200003</t>
  </si>
  <si>
    <t>31000000-6</t>
  </si>
  <si>
    <t>prodotti di Consumo</t>
  </si>
  <si>
    <t>00792090524202200004</t>
  </si>
  <si>
    <t>forniture</t>
  </si>
  <si>
    <t>22459000-2</t>
  </si>
  <si>
    <t>Acquisto Biglietti Parcheggi</t>
  </si>
  <si>
    <t>FABIANI</t>
  </si>
  <si>
    <t>00792090524202200005</t>
  </si>
  <si>
    <t>00792090525</t>
  </si>
  <si>
    <t>35113400-3</t>
  </si>
  <si>
    <t>dispositivi di protezione Covid-19</t>
  </si>
  <si>
    <t>00792090524202200006</t>
  </si>
  <si>
    <t>09132000-3</t>
  </si>
  <si>
    <t>Carburanti</t>
  </si>
  <si>
    <t>SI</t>
  </si>
  <si>
    <t>CONSIP</t>
  </si>
  <si>
    <t>00792090524202200007</t>
  </si>
  <si>
    <t>Fornitura</t>
  </si>
  <si>
    <t>65300000-6</t>
  </si>
  <si>
    <t>Energia elettrica</t>
  </si>
  <si>
    <t>DG</t>
  </si>
  <si>
    <t>00792090524202200008</t>
  </si>
  <si>
    <t>servizi</t>
  </si>
  <si>
    <t>64210000-1</t>
  </si>
  <si>
    <t xml:space="preserve">servizi telefonici </t>
  </si>
  <si>
    <t>00792090524202200009</t>
  </si>
  <si>
    <t>65210000-8</t>
  </si>
  <si>
    <t>Fornitura Gas</t>
  </si>
  <si>
    <t>007920905242022000010</t>
  </si>
  <si>
    <t>41110000-3</t>
  </si>
  <si>
    <t>Fornitura di acquedotto</t>
  </si>
  <si>
    <t>007920905242022000011</t>
  </si>
  <si>
    <t>98351000-8</t>
  </si>
  <si>
    <t>Servizi di gestione e controllo di tutte le attività di funzionamento delle aree di sosta ed impianti di risalita meccanizzata, pulizie, sanificazione, servizio accoglienza bus turistici ed altri servizi accessori da svolgersi all'interno delle aree, parcheggi ed immobili della Siena Parcheggi Spa.</t>
  </si>
  <si>
    <t>007920905242022000012</t>
  </si>
  <si>
    <t>66110000-4</t>
  </si>
  <si>
    <t>servizi bancari</t>
  </si>
  <si>
    <t>BAGNACCI</t>
  </si>
  <si>
    <t>007920905242022000013</t>
  </si>
  <si>
    <t>Servizi</t>
  </si>
  <si>
    <t>72250000-2</t>
  </si>
  <si>
    <t>contratti di assistenza per automazione parcheggi, parcometri, impianti elettrici, antincendio, impianti di risalite e ascensori e videosorveglianza</t>
  </si>
  <si>
    <t>007920905242022000014</t>
  </si>
  <si>
    <t>contratti di assistenza programmi contabilità, affari generali, server</t>
  </si>
  <si>
    <t>007920905242022000015</t>
  </si>
  <si>
    <t>66517300-0</t>
  </si>
  <si>
    <t>Servizi assicurativi</t>
  </si>
  <si>
    <t>007920905242022000016</t>
  </si>
  <si>
    <t>77310000-6</t>
  </si>
  <si>
    <t>Manutenzione aree verdi</t>
  </si>
  <si>
    <t>007920905242022000017</t>
  </si>
  <si>
    <t>72318000-7</t>
  </si>
  <si>
    <t>Servizi di connettività</t>
  </si>
  <si>
    <t>007920905242022000018</t>
  </si>
  <si>
    <t>98341140-8</t>
  </si>
  <si>
    <t>servizio di vigilanza</t>
  </si>
  <si>
    <t>007920905242022000019</t>
  </si>
  <si>
    <t>64110000-0</t>
  </si>
  <si>
    <t>servizi postali</t>
  </si>
  <si>
    <t>007920905242022000020</t>
  </si>
  <si>
    <t>79000000-4</t>
  </si>
  <si>
    <t>Servizi di consulenze</t>
  </si>
  <si>
    <t>007920905242022000021</t>
  </si>
  <si>
    <t>71356000-8</t>
  </si>
  <si>
    <t>emolumenti a professionisti tecnici</t>
  </si>
  <si>
    <t>007920905242022000022</t>
  </si>
  <si>
    <t>79100000-0</t>
  </si>
  <si>
    <t>compenso responsabile protezione dati privacy</t>
  </si>
  <si>
    <t>007920905242022000023</t>
  </si>
  <si>
    <t>75130000-6</t>
  </si>
  <si>
    <t>compensi consulenza fiscale e intermediario telematico</t>
  </si>
  <si>
    <t>007920905242022000024</t>
  </si>
  <si>
    <t>85312320-8</t>
  </si>
  <si>
    <t>compenso organismo di vigilanza</t>
  </si>
  <si>
    <t>007920905242022000025</t>
  </si>
  <si>
    <t>compenso revisione qualità e internal audit</t>
  </si>
  <si>
    <t>007920905242022000026</t>
  </si>
  <si>
    <t>compenso RSPP</t>
  </si>
  <si>
    <t>007920905242022000027</t>
  </si>
  <si>
    <t>79200000-6</t>
  </si>
  <si>
    <t>servizi di revisione dei conti</t>
  </si>
  <si>
    <t>007920905242022000028</t>
  </si>
  <si>
    <t>compenso medico competente</t>
  </si>
  <si>
    <t>007920905242022000029</t>
  </si>
  <si>
    <t>79110000-8</t>
  </si>
  <si>
    <t>servizi legali</t>
  </si>
  <si>
    <t>007920905242022000030</t>
  </si>
  <si>
    <t>30199770-8</t>
  </si>
  <si>
    <t>Buoni pasto</t>
  </si>
  <si>
    <t>007920905242022000031</t>
  </si>
  <si>
    <t>79341000-6</t>
  </si>
  <si>
    <t>servizi pubblicitari</t>
  </si>
  <si>
    <t>007920905242022000032</t>
  </si>
  <si>
    <t>79342200-5</t>
  </si>
  <si>
    <t>sponsorizzazioni</t>
  </si>
  <si>
    <t>007920905242022000033</t>
  </si>
  <si>
    <t>79632000-3</t>
  </si>
  <si>
    <t>servizi di formazione</t>
  </si>
  <si>
    <t>007920905242022000034</t>
  </si>
  <si>
    <t>servizi elaborazione buste paga</t>
  </si>
  <si>
    <t>007920905242022000035</t>
  </si>
  <si>
    <t>visite mediche obbligatorie dipendenti</t>
  </si>
  <si>
    <t>007920905242022000036</t>
  </si>
  <si>
    <t>spese per servizi</t>
  </si>
  <si>
    <t>007920905242022000037</t>
  </si>
  <si>
    <t>SERVIZI</t>
  </si>
  <si>
    <t>55300000-3</t>
  </si>
  <si>
    <t>Servizi di ristorazione</t>
  </si>
  <si>
    <t>007920905242022000038</t>
  </si>
  <si>
    <t>spese per partecipazione a convegni e spese varie</t>
  </si>
  <si>
    <t>007920905242022000039</t>
  </si>
  <si>
    <t>fornitura</t>
  </si>
  <si>
    <t>34980000-0</t>
  </si>
  <si>
    <t>spese per trasporti,diarie</t>
  </si>
  <si>
    <t>007920905242022000040</t>
  </si>
  <si>
    <t>50110000-9</t>
  </si>
  <si>
    <t>servizi di manutenzione automezzi aziendali</t>
  </si>
  <si>
    <t>007920905242022000041</t>
  </si>
  <si>
    <t>72700000-7</t>
  </si>
  <si>
    <t>manutenzione rete dati e gestionale Ztl</t>
  </si>
  <si>
    <t>007920905242022000042</t>
  </si>
  <si>
    <t>79521000-2</t>
  </si>
  <si>
    <t>servizio nolo fotocopiatrici</t>
  </si>
  <si>
    <t>007920905242022000043</t>
  </si>
  <si>
    <t>70210000-6</t>
  </si>
  <si>
    <t>affitto nuovo ufficio in Via Fontebranda per trasferimento Punto Unico</t>
  </si>
  <si>
    <t>007920905242022000044</t>
  </si>
  <si>
    <t>4550000-2</t>
  </si>
  <si>
    <t>affitto container per spostamento temporaneo ufficio del Fagiolone durante i lavori per rifacimento bagni</t>
  </si>
  <si>
    <t>007920905242022000045</t>
  </si>
  <si>
    <t>79521000-3</t>
  </si>
  <si>
    <t>servizio noleggio piattaforma privacy</t>
  </si>
  <si>
    <t>007920905242022000046</t>
  </si>
  <si>
    <t>79521000-4</t>
  </si>
  <si>
    <t>servizio noleggio programma teamwiewer</t>
  </si>
  <si>
    <t>007920905242022000047</t>
  </si>
  <si>
    <t>79521000-5</t>
  </si>
  <si>
    <t>servizio noleggio programma smart working</t>
  </si>
  <si>
    <t>007920905242022000048</t>
  </si>
  <si>
    <t>servizio di noleggio licenze Microsoft, Raimbow e primus per computi metrici</t>
  </si>
  <si>
    <t>007920905242022000049</t>
  </si>
  <si>
    <t>servizio in cloud Maggioli</t>
  </si>
  <si>
    <t>007920905242022000050</t>
  </si>
  <si>
    <t>22200000-2</t>
  </si>
  <si>
    <t>Giornali,riviste,libri</t>
  </si>
  <si>
    <t>007920905242022000051</t>
  </si>
  <si>
    <t>79130000-4</t>
  </si>
  <si>
    <t>servizi di certificazione</t>
  </si>
  <si>
    <t>007920905242022000052</t>
  </si>
  <si>
    <t>72320000-4</t>
  </si>
  <si>
    <t xml:space="preserve">servizi di visure </t>
  </si>
  <si>
    <t>AREA TRIBUTI</t>
  </si>
  <si>
    <t>007920905242022000053</t>
  </si>
  <si>
    <t>cancelleria TR</t>
  </si>
  <si>
    <t>007920905242022000054</t>
  </si>
  <si>
    <t>acquisti di beni inferiori a 516,26 TR</t>
  </si>
  <si>
    <t>007920905242022000055</t>
  </si>
  <si>
    <t>prodotti di Consumo TR</t>
  </si>
  <si>
    <t>007920905242022000056</t>
  </si>
  <si>
    <t>Energia elettrica TR</t>
  </si>
  <si>
    <t>007920905242022000057</t>
  </si>
  <si>
    <t>Spese per servizi contratti di assistenza impianti climatizzazione, elettrici antincendio, ups allarme</t>
  </si>
  <si>
    <t>007920905242022000058</t>
  </si>
  <si>
    <t>Spese per servizi calcolo imu, assistenza programmi calcolo tributi, visure, fermi amministrativi, progrmmi di contabilità, appalti, sito web e hosting e rete lan, e privacy</t>
  </si>
  <si>
    <t>FOLIGNO</t>
  </si>
  <si>
    <t>007920905242022000059</t>
  </si>
  <si>
    <t>50413200-5</t>
  </si>
  <si>
    <t>contratto di assistenza PRIMA RISPOSTA  CALL CENTER</t>
  </si>
  <si>
    <t>007920905242022000060</t>
  </si>
  <si>
    <t>servizio di vigilanza- TR</t>
  </si>
  <si>
    <t>007920905242022000061</t>
  </si>
  <si>
    <t>79417000-6</t>
  </si>
  <si>
    <t>compenso RSPP TR</t>
  </si>
  <si>
    <t>007920905242022000062</t>
  </si>
  <si>
    <t>90910000-9</t>
  </si>
  <si>
    <t>spese per servizi di pulizia e sanificazione locali - TR</t>
  </si>
  <si>
    <t>007920905242022000063</t>
  </si>
  <si>
    <t>66000000-0</t>
  </si>
  <si>
    <t>spese per servizi bancari (commissioni addebiti sdd per tari)</t>
  </si>
  <si>
    <t>007920905242022000064</t>
  </si>
  <si>
    <t>72261000-2</t>
  </si>
  <si>
    <t>Spese per servizi di notifica accertamenti, atti giudiziari, postali</t>
  </si>
  <si>
    <t>007920905242022000065</t>
  </si>
  <si>
    <t>servizi di formazione - TR</t>
  </si>
  <si>
    <t>007920905242022000066</t>
  </si>
  <si>
    <t>servizi di postalizzazione invi atti giudiziari e Tari - TR</t>
  </si>
  <si>
    <t>007920905242022000067</t>
  </si>
  <si>
    <t xml:space="preserve">79111000-5 </t>
  </si>
  <si>
    <t>spese per servizi spese legali e consulenze</t>
  </si>
  <si>
    <t>007920905242022000068</t>
  </si>
  <si>
    <t xml:space="preserve">30199770-8 </t>
  </si>
  <si>
    <t>007920905242022000069</t>
  </si>
  <si>
    <t>79631000.6</t>
  </si>
  <si>
    <t>007920905242022000070</t>
  </si>
  <si>
    <t>007920905242022000071</t>
  </si>
  <si>
    <t>79411000-8</t>
  </si>
  <si>
    <t>007920905242022000072</t>
  </si>
  <si>
    <t xml:space="preserve">79221000-9 </t>
  </si>
  <si>
    <t>007920905242022000073</t>
  </si>
  <si>
    <t>007920905242022000074</t>
  </si>
  <si>
    <t>007920905242022000075</t>
  </si>
  <si>
    <t>compenso revisore dei conti</t>
  </si>
  <si>
    <t>007920905242022000076</t>
  </si>
  <si>
    <t>66510000-8</t>
  </si>
  <si>
    <t>servizi assicurativi</t>
  </si>
  <si>
    <t>007920905242022000077</t>
  </si>
  <si>
    <t>85100000-0</t>
  </si>
  <si>
    <t>007920905242022000078</t>
  </si>
  <si>
    <t>affitto Ufficio di Fontebranda, posti auto Fontebranda e spese condominiali - TR</t>
  </si>
  <si>
    <t>007920905242022000079</t>
  </si>
  <si>
    <t>servizio noleggio pc e assistenza - TR</t>
  </si>
  <si>
    <t>007920905242022000080</t>
  </si>
  <si>
    <t>servizio noleggio stampanti - TR</t>
  </si>
  <si>
    <t>007920905242022000081</t>
  </si>
  <si>
    <t>servizio noleggio licenza U-First e App agenda appuntamenti -TR</t>
  </si>
  <si>
    <t>007920905242022000082</t>
  </si>
  <si>
    <t>servizio di noleggio backup mail, licenze Microsoft e licenze Raimbow</t>
  </si>
  <si>
    <t>007920905242022000083</t>
  </si>
  <si>
    <t>Giornali,riviste,libri TR</t>
  </si>
  <si>
    <t>SANTA MARIA DELLA SCALA</t>
  </si>
  <si>
    <t>007920905242022000084</t>
  </si>
  <si>
    <t>acquisti per materiali di consumo</t>
  </si>
  <si>
    <t>007920905242022000085</t>
  </si>
  <si>
    <t>Spese per servizi strumentali del Museo Santa Maria della Scala - sorveglianza, biglietteria, pulizie, portineria, biblioteca, didattica</t>
  </si>
  <si>
    <t>007920905242021000086</t>
  </si>
  <si>
    <t>servizi di bigliettazione</t>
  </si>
  <si>
    <t>007920905242022000087</t>
  </si>
  <si>
    <t>servizi di pulizia</t>
  </si>
  <si>
    <t>007920905242021000088</t>
  </si>
  <si>
    <t>servizio di manutenzione rete internet</t>
  </si>
  <si>
    <t>007920905242022000089</t>
  </si>
  <si>
    <t>somma (12)</t>
  </si>
  <si>
    <t>Note</t>
  </si>
  <si>
    <t>(1) Codice CUI = cf amministrazione + prima annualità del primo programma nel quale l'intervento è stato inserito + progressivo di 5 cifre dalla prima annualità del primo programma</t>
  </si>
  <si>
    <t>(2) Indica il CUP (cfr. articolo 6 comma 4)</t>
  </si>
  <si>
    <t>Il referente del programma</t>
  </si>
  <si>
    <t>(3) Compilare se nella colonna "Acquisto ricompreso nell'importo complessivo di un lavoro o di altra acquisizione presente in programmazione di lavori, forniture e servizi" si è risposto "SI" e se nella colonna "Codice CUP" non è stato riportato il CUP in quanto non presente</t>
  </si>
  <si>
    <t>Il Direttore Generale Ing. Annaclaudia Bonifazi</t>
  </si>
  <si>
    <t>(4) Indica se lotto funzionale secondo la definizione di cui all’art.3 comma 1 lettera qq) del D.Lgs.50/2016</t>
  </si>
  <si>
    <t>(5) Relativa a CPV principale. Deve essere rispettata la coerenza, per le prime due cifre, con il settore: F= CPV&lt;45 o 48; S= CPV&gt;48</t>
  </si>
  <si>
    <t>(6) Indica il livello di priorità di cui all'articolo 6 commi 10 e 11</t>
  </si>
  <si>
    <t>Ulteriori dati (campi da compilare non visualizzate nel Programma biennale)</t>
  </si>
  <si>
    <t xml:space="preserve">(7) Riportare nome e cognome del responsabile del procedimento </t>
  </si>
  <si>
    <t>Responsabile del programma</t>
  </si>
  <si>
    <t>Ing.Annaclaudia Bonifazi</t>
  </si>
  <si>
    <t xml:space="preserve">(8) Importo complessivo ai sensi dell'articolo 6, comma 5, ivi incluse le spese eventualmente sostenute antecedentemente alla prima annualità </t>
  </si>
  <si>
    <t>(9) Riportare l'importo del capitale privato come quota parte dell'importo complessivo</t>
  </si>
  <si>
    <t>Quadro delle risorse necessarie per la realizzazione dell'acquisto</t>
  </si>
  <si>
    <t>(10) Dati obbligatori per i soli acquisti ricompresi nella prima annualità (Cfr. articolo 8)</t>
  </si>
  <si>
    <t>tipologia di risorse</t>
  </si>
  <si>
    <t>primo anno</t>
  </si>
  <si>
    <t>anno</t>
  </si>
  <si>
    <t>annualità successive</t>
  </si>
  <si>
    <t>(11) Indica se l'acquisto è stato aggiunto o è stato modificato a seguito di modifica in corso d'anno ai sensi dell'art.7 commi 8 e 9. Tale campo, come la relativa nota e tabella, compaiono solo in caso di modifica del programma</t>
  </si>
  <si>
    <t>risorse derivanti da entrate aventi destinazione vincolata per legge</t>
  </si>
  <si>
    <t>importo</t>
  </si>
  <si>
    <t>(12) La somma è calcolata al netto dell'importo degli acquisti ricompresi nell'importo complessivo di un lavoro o di altra acquisizione presente in programmazione di lavori, forniture e servizi</t>
  </si>
  <si>
    <t>risorse acquisite mediante apporti di capitali privati</t>
  </si>
  <si>
    <t>(13) I responsabili del procedimento sono i Dirigenti e Quadri di struttura. Il Direttore Generale individua singolarmente il Responsabile del Procedimento di volta in volta</t>
  </si>
  <si>
    <t>stanziamenti di bilancio</t>
  </si>
  <si>
    <t>finanziamenti ai sensi dell'art. 3 del DL 310/1990 convertito dalla L. 403/1990</t>
  </si>
  <si>
    <t>Tabella B.1</t>
  </si>
  <si>
    <t>risorse derivanti da trasferimento di immobili ex art.191 D.Lgs. 50/2016</t>
  </si>
  <si>
    <t>1. priorità massima</t>
  </si>
  <si>
    <t>Altra tipologia</t>
  </si>
  <si>
    <t>2. priorità media</t>
  </si>
  <si>
    <t>3. priorità minima</t>
  </si>
  <si>
    <t>Tabella B.2</t>
  </si>
  <si>
    <t>1. modifica ex art.7 comma 8 lettera b)</t>
  </si>
  <si>
    <t>2. modifica ex art.7 comma 8 lettera c)</t>
  </si>
  <si>
    <t>3. modifica ex art.7 comma 8 lettera d)</t>
  </si>
  <si>
    <t>4. modifica ex art.7 comma 8 lettera e)</t>
  </si>
  <si>
    <t>5. modifica ex art.7 comma 9</t>
  </si>
  <si>
    <t>ALLEGATO II - SCHEDA B : PROGRAMMA BIENNALE DEGLI ACQUISTI DI FORNITURE E SERVIZI 2022-2023</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</si>
</sst>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rgb="FFFF0000"/>
      <name val="Calibri"/>
      <family val="2"/>
      <scheme val="minor"/>
    </font>
    <font>
      <b/>
      <sz val="14"/>
      <name val="Times New Roman"/>
      <family val="1"/>
    </font>
    <font>
      <sz val="10"/>
      <name val="Arial"/>
      <family val="2"/>
    </font>
    <font>
      <b/>
      <sz val="14"/>
      <name val="Arial"/>
      <family val="2"/>
    </font>
    <font>
      <b/>
      <sz val="10"/>
      <name val="Arial"/>
      <family val="2"/>
    </font>
    <font>
      <b/>
      <strike/>
      <sz val="10"/>
      <name val="Arial"/>
      <family val="2"/>
    </font>
    <font>
      <b/>
      <sz val="10"/>
      <color indexed="8"/>
      <name val="Arial"/>
      <family val="2"/>
    </font>
    <font>
      <sz val="8"/>
      <name val="Arial"/>
      <family val="2"/>
    </font>
    <font>
      <sz val="10"/>
      <color indexed="8"/>
      <name val="Arial"/>
      <family val="2"/>
    </font>
    <font>
      <b/>
      <sz val="12"/>
      <name val="Arial"/>
      <family val="2"/>
    </font>
    <font>
      <sz val="10"/>
      <name val="Verdana"/>
      <family val="2"/>
    </font>
    <font>
      <sz val="10"/>
      <color indexed="8"/>
      <name val="Verdana"/>
      <family val="2"/>
    </font>
    <font>
      <sz val="9"/>
      <name val="Arial"/>
      <family val="2"/>
    </font>
    <font>
      <sz val="11"/>
      <color theme="1"/>
      <name val="Verdana"/>
      <family val="2"/>
    </font>
    <font>
      <sz val="8"/>
      <name val="Verdana"/>
      <family val="2"/>
    </font>
    <font>
      <sz val="10"/>
      <color theme="4"/>
      <name val="Verdana"/>
      <family val="2"/>
    </font>
    <font>
      <sz val="10"/>
      <color rgb="FFFF0000"/>
      <name val="Arial"/>
      <family val="2"/>
    </font>
    <font>
      <sz val="10"/>
      <color rgb="FFFF0000"/>
      <name val="Verdana"/>
      <family val="2"/>
    </font>
    <font>
      <sz val="9"/>
      <color rgb="FFFF0000"/>
      <name val="Verdana"/>
      <family val="2"/>
    </font>
    <font>
      <b/>
      <sz val="10"/>
      <color rgb="FFFF0000"/>
      <name val="Verdana"/>
      <family val="2"/>
    </font>
    <font>
      <b/>
      <sz val="10"/>
      <color rgb="FFFF0000"/>
      <name val="Arial"/>
      <family val="2"/>
    </font>
    <font>
      <sz val="9"/>
      <name val="Verdana"/>
      <family val="2"/>
    </font>
    <font>
      <sz val="10"/>
      <color rgb="FF00B0F0"/>
      <name val="Verdana"/>
      <family val="2"/>
    </font>
    <font>
      <sz val="10"/>
      <color rgb="FF00B0F0"/>
      <name val="Arial"/>
      <family val="2"/>
    </font>
    <font>
      <sz val="8"/>
      <color rgb="FF00B0F0"/>
      <name val="Verdana"/>
      <family val="2"/>
    </font>
    <font>
      <b/>
      <sz val="10"/>
      <name val="Verdana"/>
      <family val="2"/>
    </font>
    <font>
      <b/>
      <i/>
      <sz val="10"/>
      <color indexed="8"/>
      <name val="Arial"/>
      <family val="2"/>
    </font>
    <font>
      <i/>
      <sz val="10"/>
      <color indexed="8"/>
      <name val="Arial"/>
      <family val="2"/>
    </font>
    <font>
      <sz val="8"/>
      <color indexed="8"/>
      <name val="Arial"/>
      <family val="2"/>
    </font>
    <font>
      <sz val="6.5"/>
      <color indexed="8"/>
      <name val="Arial"/>
      <family val="2"/>
    </font>
    <font>
      <sz val="12"/>
      <name val="Times New Roman"/>
      <family val="1"/>
    </font>
  </fonts>
  <fills count="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2" tint="-9.9978637043366805E-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01">
    <xf numFmtId="0" fontId="0" fillId="0" borderId="0" xfId="0"/>
    <xf numFmtId="4" fontId="3" fillId="0" borderId="0" xfId="0" applyNumberFormat="1" applyFont="1" applyAlignment="1">
      <alignment wrapText="1"/>
    </xf>
    <xf numFmtId="4" fontId="4" fillId="0" borderId="0" xfId="0" applyNumberFormat="1" applyFont="1" applyAlignment="1">
      <alignment horizontal="center" vertical="center"/>
    </xf>
    <xf numFmtId="4" fontId="3" fillId="0" borderId="0" xfId="0" applyNumberFormat="1" applyFont="1"/>
    <xf numFmtId="4" fontId="3" fillId="0" borderId="1" xfId="0" applyNumberFormat="1" applyFont="1" applyBorder="1" applyAlignment="1">
      <alignment horizontal="center" vertical="center"/>
    </xf>
    <xf numFmtId="4" fontId="10" fillId="0" borderId="1" xfId="0" applyNumberFormat="1" applyFont="1" applyBorder="1" applyAlignment="1">
      <alignment wrapText="1"/>
    </xf>
    <xf numFmtId="4" fontId="3" fillId="2" borderId="1" xfId="0" applyNumberFormat="1" applyFont="1" applyFill="1" applyBorder="1" applyAlignment="1">
      <alignment wrapText="1"/>
    </xf>
    <xf numFmtId="4" fontId="5" fillId="0" borderId="1" xfId="0" applyNumberFormat="1" applyFont="1" applyBorder="1" applyAlignment="1">
      <alignment horizontal="center" vertical="center" wrapText="1"/>
    </xf>
    <xf numFmtId="4" fontId="3" fillId="0" borderId="1" xfId="0" applyNumberFormat="1" applyFont="1" applyBorder="1" applyAlignment="1">
      <alignment wrapText="1"/>
    </xf>
    <xf numFmtId="4" fontId="3" fillId="2" borderId="1" xfId="0" applyNumberFormat="1" applyFont="1" applyFill="1" applyBorder="1" applyAlignment="1">
      <alignment horizontal="center" vertical="center" wrapText="1"/>
    </xf>
    <xf numFmtId="4" fontId="3" fillId="0" borderId="1" xfId="0" applyNumberFormat="1" applyFont="1" applyBorder="1"/>
    <xf numFmtId="49" fontId="3" fillId="2" borderId="1" xfId="0" applyNumberFormat="1" applyFont="1" applyFill="1" applyBorder="1" applyAlignment="1">
      <alignment wrapText="1"/>
    </xf>
    <xf numFmtId="4" fontId="9" fillId="0" borderId="1" xfId="0" applyNumberFormat="1" applyFont="1" applyBorder="1" applyAlignment="1">
      <alignment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vertical="center"/>
    </xf>
    <xf numFmtId="49" fontId="13" fillId="0" borderId="0" xfId="0" applyNumberFormat="1" applyFont="1" applyAlignment="1">
      <alignment wrapText="1"/>
    </xf>
    <xf numFmtId="0" fontId="14" fillId="0" borderId="0" xfId="0" applyFont="1"/>
    <xf numFmtId="0" fontId="15"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1" fillId="0" borderId="1" xfId="0" applyFont="1" applyBorder="1" applyAlignment="1">
      <alignment vertical="center"/>
    </xf>
    <xf numFmtId="4" fontId="17"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vertical="center"/>
    </xf>
    <xf numFmtId="4" fontId="17" fillId="0" borderId="0" xfId="0" applyNumberFormat="1" applyFont="1" applyAlignment="1">
      <alignment wrapText="1"/>
    </xf>
    <xf numFmtId="49" fontId="18" fillId="0" borderId="0" xfId="0" applyNumberFormat="1" applyFont="1" applyAlignment="1">
      <alignment horizontal="center" vertical="center"/>
    </xf>
    <xf numFmtId="0" fontId="19" fillId="0" borderId="1" xfId="0" applyFont="1" applyBorder="1" applyAlignment="1">
      <alignment vertical="center"/>
    </xf>
    <xf numFmtId="49"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 fillId="0" borderId="0" xfId="0" applyFont="1"/>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4" fontId="21"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22" fillId="0" borderId="1" xfId="0" applyFont="1" applyBorder="1" applyAlignment="1">
      <alignment vertical="center"/>
    </xf>
    <xf numFmtId="49" fontId="23" fillId="0" borderId="1" xfId="0" applyNumberFormat="1"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4" fontId="24" fillId="0" borderId="1" xfId="0" applyNumberFormat="1" applyFont="1" applyBorder="1" applyAlignment="1">
      <alignment horizontal="center" vertical="center"/>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0" fontId="12" fillId="0" borderId="1" xfId="0" applyFont="1" applyBorder="1" applyAlignment="1">
      <alignment horizontal="center" vertical="center"/>
    </xf>
    <xf numFmtId="49" fontId="11" fillId="0" borderId="2" xfId="0" applyNumberFormat="1" applyFont="1" applyBorder="1" applyAlignment="1">
      <alignment horizontal="center" vertical="center" wrapText="1"/>
    </xf>
    <xf numFmtId="4" fontId="3" fillId="3" borderId="2" xfId="0" applyNumberFormat="1" applyFont="1" applyFill="1" applyBorder="1" applyAlignment="1">
      <alignment horizontal="center" wrapText="1"/>
    </xf>
    <xf numFmtId="4" fontId="3" fillId="4" borderId="0" xfId="0" applyNumberFormat="1" applyFont="1" applyFill="1" applyAlignment="1">
      <alignment wrapText="1"/>
    </xf>
    <xf numFmtId="4" fontId="3" fillId="5" borderId="0" xfId="0" applyNumberFormat="1" applyFont="1" applyFill="1" applyAlignment="1">
      <alignment wrapText="1"/>
    </xf>
    <xf numFmtId="0" fontId="11" fillId="5" borderId="0" xfId="0" applyFont="1" applyFill="1" applyAlignment="1">
      <alignment horizontal="center" vertical="center"/>
    </xf>
    <xf numFmtId="4" fontId="3" fillId="5" borderId="0" xfId="0" applyNumberFormat="1" applyFont="1" applyFill="1" applyAlignment="1">
      <alignment horizontal="left" wrapText="1"/>
    </xf>
    <xf numFmtId="4" fontId="9" fillId="5" borderId="1" xfId="0" applyNumberFormat="1" applyFont="1" applyFill="1" applyBorder="1" applyAlignment="1">
      <alignment wrapText="1"/>
    </xf>
    <xf numFmtId="4" fontId="27" fillId="5" borderId="0" xfId="0" applyNumberFormat="1" applyFont="1" applyFill="1" applyAlignment="1">
      <alignment wrapText="1"/>
    </xf>
    <xf numFmtId="4" fontId="3" fillId="5" borderId="9" xfId="0" applyNumberFormat="1" applyFont="1" applyFill="1" applyBorder="1" applyAlignment="1">
      <alignment wrapText="1"/>
    </xf>
    <xf numFmtId="4" fontId="27" fillId="5" borderId="3" xfId="0" applyNumberFormat="1" applyFont="1" applyFill="1" applyBorder="1" applyAlignment="1">
      <alignment horizontal="left" wrapText="1"/>
    </xf>
    <xf numFmtId="4" fontId="27" fillId="5" borderId="4" xfId="0" applyNumberFormat="1" applyFont="1" applyFill="1" applyBorder="1" applyAlignment="1">
      <alignment horizontal="left" wrapText="1"/>
    </xf>
    <xf numFmtId="4" fontId="9" fillId="5" borderId="4" xfId="0" applyNumberFormat="1" applyFont="1" applyFill="1" applyBorder="1" applyAlignment="1">
      <alignment wrapText="1"/>
    </xf>
    <xf numFmtId="4" fontId="28" fillId="5" borderId="1" xfId="0" applyNumberFormat="1" applyFont="1" applyFill="1" applyBorder="1" applyAlignment="1">
      <alignment horizontal="center" wrapText="1"/>
    </xf>
    <xf numFmtId="4" fontId="29" fillId="5" borderId="1" xfId="0" applyNumberFormat="1" applyFont="1" applyFill="1" applyBorder="1" applyAlignment="1">
      <alignment wrapText="1"/>
    </xf>
    <xf numFmtId="4" fontId="9" fillId="5" borderId="0" xfId="0" applyNumberFormat="1" applyFont="1" applyFill="1" applyAlignment="1">
      <alignment wrapText="1"/>
    </xf>
    <xf numFmtId="4" fontId="30" fillId="5" borderId="1" xfId="0" applyNumberFormat="1" applyFont="1" applyFill="1" applyBorder="1" applyAlignment="1">
      <alignment horizontal="center" wrapText="1"/>
    </xf>
    <xf numFmtId="4" fontId="9" fillId="5" borderId="0" xfId="0" quotePrefix="1" applyNumberFormat="1" applyFont="1" applyFill="1" applyAlignment="1">
      <alignment horizontal="left" wrapText="1"/>
    </xf>
    <xf numFmtId="4" fontId="5" fillId="5" borderId="0" xfId="0" applyNumberFormat="1" applyFont="1" applyFill="1" applyAlignment="1">
      <alignment wrapText="1"/>
    </xf>
    <xf numFmtId="4" fontId="31" fillId="5" borderId="0" xfId="0" applyNumberFormat="1" applyFont="1" applyFill="1" applyAlignment="1">
      <alignment horizontal="justify" vertical="center" wrapText="1"/>
    </xf>
    <xf numFmtId="4" fontId="7" fillId="5" borderId="0" xfId="0" applyNumberFormat="1" applyFont="1" applyFill="1" applyAlignment="1">
      <alignment horizontal="left" vertical="top" wrapText="1"/>
    </xf>
    <xf numFmtId="4" fontId="9" fillId="5" borderId="0" xfId="0" applyNumberFormat="1" applyFont="1" applyFill="1" applyAlignment="1">
      <alignment horizontal="left" vertical="top" wrapText="1"/>
    </xf>
    <xf numFmtId="4" fontId="3" fillId="5" borderId="0" xfId="0" applyNumberFormat="1" applyFont="1" applyFill="1" applyAlignment="1">
      <alignment horizontal="left" wrapText="1"/>
    </xf>
    <xf numFmtId="4" fontId="9" fillId="5" borderId="3" xfId="0" applyNumberFormat="1" applyFont="1" applyFill="1" applyBorder="1" applyAlignment="1">
      <alignment horizontal="left" wrapText="1"/>
    </xf>
    <xf numFmtId="4" fontId="9" fillId="5" borderId="4" xfId="0" applyNumberFormat="1" applyFont="1" applyFill="1" applyBorder="1" applyAlignment="1">
      <alignment horizontal="left" wrapText="1"/>
    </xf>
    <xf numFmtId="4" fontId="9" fillId="5" borderId="5" xfId="0" applyNumberFormat="1" applyFont="1" applyFill="1" applyBorder="1" applyAlignment="1">
      <alignment horizontal="left" wrapText="1"/>
    </xf>
    <xf numFmtId="4" fontId="3" fillId="5" borderId="0" xfId="0" quotePrefix="1" applyNumberFormat="1" applyFont="1" applyFill="1" applyAlignment="1">
      <alignment horizontal="left" wrapText="1"/>
    </xf>
    <xf numFmtId="4" fontId="7" fillId="5" borderId="3" xfId="0" applyNumberFormat="1" applyFont="1" applyFill="1" applyBorder="1" applyAlignment="1">
      <alignment horizontal="left" wrapText="1"/>
    </xf>
    <xf numFmtId="4" fontId="7" fillId="5" borderId="4" xfId="0" applyNumberFormat="1" applyFont="1" applyFill="1" applyBorder="1" applyAlignment="1">
      <alignment horizontal="left" wrapText="1"/>
    </xf>
    <xf numFmtId="4" fontId="7" fillId="5" borderId="5" xfId="0" applyNumberFormat="1" applyFont="1" applyFill="1" applyBorder="1" applyAlignment="1">
      <alignment horizontal="left" wrapText="1"/>
    </xf>
    <xf numFmtId="4" fontId="27" fillId="5" borderId="3" xfId="0" applyNumberFormat="1" applyFont="1" applyFill="1" applyBorder="1" applyAlignment="1">
      <alignment horizontal="left" wrapText="1"/>
    </xf>
    <xf numFmtId="4" fontId="27" fillId="5" borderId="4" xfId="0" applyNumberFormat="1" applyFont="1" applyFill="1" applyBorder="1" applyAlignment="1">
      <alignment horizontal="left" wrapText="1"/>
    </xf>
    <xf numFmtId="4" fontId="27" fillId="5" borderId="5" xfId="0" applyNumberFormat="1" applyFont="1" applyFill="1" applyBorder="1" applyAlignment="1">
      <alignment horizontal="left" wrapText="1"/>
    </xf>
    <xf numFmtId="4" fontId="28" fillId="5" borderId="3" xfId="0" applyNumberFormat="1" applyFont="1" applyFill="1" applyBorder="1" applyAlignment="1">
      <alignment horizontal="center" wrapText="1"/>
    </xf>
    <xf numFmtId="4" fontId="0" fillId="5" borderId="5" xfId="0" applyNumberFormat="1" applyFill="1" applyBorder="1" applyAlignment="1">
      <alignment wrapText="1"/>
    </xf>
    <xf numFmtId="4" fontId="27" fillId="5" borderId="6" xfId="0" applyNumberFormat="1" applyFont="1" applyFill="1" applyBorder="1" applyAlignment="1">
      <alignment horizontal="left" wrapText="1"/>
    </xf>
    <xf numFmtId="4" fontId="27" fillId="5" borderId="7" xfId="0" applyNumberFormat="1" applyFont="1" applyFill="1" applyBorder="1" applyAlignment="1">
      <alignment horizontal="left" wrapText="1"/>
    </xf>
    <xf numFmtId="4" fontId="27" fillId="5" borderId="8" xfId="0" applyNumberFormat="1" applyFont="1" applyFill="1" applyBorder="1" applyAlignment="1">
      <alignment horizontal="left" wrapText="1"/>
    </xf>
    <xf numFmtId="4" fontId="8" fillId="0" borderId="1" xfId="0" applyNumberFormat="1" applyFont="1" applyBorder="1" applyAlignment="1">
      <alignment horizontal="center" vertical="center"/>
    </xf>
    <xf numFmtId="4" fontId="5" fillId="0" borderId="1" xfId="0" applyNumberFormat="1" applyFont="1" applyBorder="1" applyAlignment="1">
      <alignment horizontal="center" vertical="center" wrapText="1"/>
    </xf>
    <xf numFmtId="4" fontId="26" fillId="5" borderId="0" xfId="0" applyNumberFormat="1" applyFont="1" applyFill="1" applyAlignment="1">
      <alignment horizontal="left" vertical="center"/>
    </xf>
    <xf numFmtId="4" fontId="3" fillId="5" borderId="0" xfId="0" quotePrefix="1" applyNumberFormat="1" applyFont="1" applyFill="1" applyAlignment="1">
      <alignment horizontal="left" vertical="center"/>
    </xf>
    <xf numFmtId="4" fontId="3" fillId="5" borderId="0" xfId="0" applyNumberFormat="1" applyFont="1" applyFill="1"/>
    <xf numFmtId="4" fontId="3" fillId="0" borderId="1" xfId="0" applyNumberFormat="1" applyFont="1" applyBorder="1" applyAlignment="1">
      <alignment wrapText="1"/>
    </xf>
    <xf numFmtId="49" fontId="5" fillId="2" borderId="1" xfId="0" applyNumberFormat="1" applyFont="1" applyFill="1" applyBorder="1" applyAlignment="1">
      <alignment horizontal="center" vertical="center" wrapText="1"/>
    </xf>
    <xf numFmtId="49" fontId="3" fillId="2" borderId="1" xfId="0" applyNumberFormat="1" applyFont="1" applyFill="1" applyBorder="1" applyAlignment="1">
      <alignment wrapText="1"/>
    </xf>
    <xf numFmtId="4" fontId="5" fillId="0" borderId="1" xfId="0" applyNumberFormat="1" applyFont="1" applyBorder="1" applyAlignment="1">
      <alignment horizontal="center" vertical="center"/>
    </xf>
    <xf numFmtId="4" fontId="7" fillId="0" borderId="1" xfId="0" applyNumberFormat="1" applyFont="1" applyBorder="1" applyAlignment="1">
      <alignment horizontal="center" vertical="center" wrapText="1"/>
    </xf>
    <xf numFmtId="4" fontId="9" fillId="0" borderId="1" xfId="0" applyNumberFormat="1" applyFont="1" applyBorder="1" applyAlignment="1">
      <alignment wrapText="1"/>
    </xf>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4" fontId="3" fillId="0" borderId="1" xfId="0" applyNumberFormat="1" applyFont="1" applyBorder="1"/>
    <xf numFmtId="4" fontId="5"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2" fillId="0" borderId="0" xfId="0" applyNumberFormat="1" applyFont="1" applyAlignment="1">
      <alignment horizontal="center" vertical="center"/>
    </xf>
    <xf numFmtId="4" fontId="4" fillId="0" borderId="0" xfId="0" applyNumberFormat="1" applyFont="1" applyAlignment="1">
      <alignment horizontal="center" vertical="center"/>
    </xf>
    <xf numFmtId="4" fontId="3" fillId="2" borderId="1" xfId="0" applyNumberFormat="1" applyFont="1" applyFill="1" applyBorder="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MBagnacci\02%20BUDGET\2022-2024\PROGRAMMA%20biennale%202022-23%20servizi%20e%20trienn.lavori%202022-24\def.Programmabiennale2022-23e%20lavori%202022-2024%20def.7marzo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22-2023-2024"/>
      <sheetName val="SP SERVIZI 22-23 prova"/>
      <sheetName val="INVESTIMENTI FABIANI 22-23-24"/>
      <sheetName val="SP SERVIZI 22-23 "/>
      <sheetName val="fornit. e servizi 2022-23 SP "/>
      <sheetName val="TRIBUTI SERVIZI "/>
      <sheetName val="fornit.- serv.def 22-23 tributi"/>
      <sheetName val="SERVIZI SMS"/>
      <sheetName val="fornit.- serv.22-23 SMS"/>
      <sheetName val="trib ins.def. nei lavori 22-24"/>
      <sheetName val="SP-TRIB. nei lavori 22-24 "/>
      <sheetName val="fornit- serv.22-23 COMPLETO"/>
      <sheetName val="lavori 2022-23-24 compl."/>
    </sheetNames>
    <sheetDataSet>
      <sheetData sheetId="0"/>
      <sheetData sheetId="1"/>
      <sheetData sheetId="2"/>
      <sheetData sheetId="3">
        <row r="78">
          <cell r="G78">
            <v>3443.46</v>
          </cell>
        </row>
        <row r="79">
          <cell r="G79">
            <v>6882.84</v>
          </cell>
        </row>
        <row r="80">
          <cell r="G80">
            <v>1081.93</v>
          </cell>
        </row>
        <row r="81">
          <cell r="G81">
            <v>7512</v>
          </cell>
        </row>
        <row r="82">
          <cell r="G82">
            <v>2030.02</v>
          </cell>
        </row>
        <row r="83">
          <cell r="G83">
            <v>3638.85</v>
          </cell>
        </row>
        <row r="85">
          <cell r="G85">
            <v>328543.58</v>
          </cell>
        </row>
        <row r="87">
          <cell r="M87">
            <v>24044.79</v>
          </cell>
        </row>
        <row r="89">
          <cell r="G89">
            <v>9278.51</v>
          </cell>
        </row>
        <row r="90">
          <cell r="G90">
            <v>23464.16</v>
          </cell>
        </row>
        <row r="98">
          <cell r="M98">
            <v>534020.05000000005</v>
          </cell>
        </row>
        <row r="105">
          <cell r="M105">
            <v>54256.529999999992</v>
          </cell>
        </row>
        <row r="119">
          <cell r="M119">
            <v>399661.38999999996</v>
          </cell>
        </row>
        <row r="127">
          <cell r="M127">
            <v>41759</v>
          </cell>
        </row>
        <row r="154">
          <cell r="M154">
            <v>123790.54</v>
          </cell>
        </row>
        <row r="155">
          <cell r="G155">
            <v>25000</v>
          </cell>
        </row>
        <row r="156">
          <cell r="G156">
            <v>71316</v>
          </cell>
        </row>
        <row r="157">
          <cell r="G157">
            <v>960</v>
          </cell>
        </row>
        <row r="158">
          <cell r="G158">
            <v>79.849999999999994</v>
          </cell>
        </row>
        <row r="159">
          <cell r="G159">
            <v>520</v>
          </cell>
        </row>
        <row r="160">
          <cell r="G160">
            <v>1250</v>
          </cell>
        </row>
        <row r="162">
          <cell r="G162">
            <v>7094.05</v>
          </cell>
        </row>
        <row r="163">
          <cell r="G163">
            <v>9920</v>
          </cell>
        </row>
        <row r="164">
          <cell r="G164">
            <v>5200</v>
          </cell>
        </row>
        <row r="165">
          <cell r="G165">
            <v>0</v>
          </cell>
        </row>
        <row r="166">
          <cell r="G166">
            <v>3380</v>
          </cell>
        </row>
        <row r="167">
          <cell r="G167">
            <v>1050.94</v>
          </cell>
        </row>
        <row r="171">
          <cell r="M171">
            <v>6616.48</v>
          </cell>
        </row>
        <row r="172">
          <cell r="G172">
            <v>50000</v>
          </cell>
        </row>
        <row r="173">
          <cell r="G173">
            <v>698.36</v>
          </cell>
        </row>
        <row r="174">
          <cell r="G174">
            <v>0</v>
          </cell>
        </row>
        <row r="175">
          <cell r="G175">
            <v>1000</v>
          </cell>
        </row>
        <row r="176">
          <cell r="G176">
            <v>9476.5600000000013</v>
          </cell>
        </row>
        <row r="177">
          <cell r="G177">
            <v>1792</v>
          </cell>
        </row>
        <row r="186">
          <cell r="M186">
            <v>102253.82</v>
          </cell>
        </row>
        <row r="188">
          <cell r="G188">
            <v>4292.8100000000004</v>
          </cell>
        </row>
        <row r="191">
          <cell r="M191">
            <v>50028.83</v>
          </cell>
        </row>
        <row r="193">
          <cell r="G193">
            <v>8361.65</v>
          </cell>
        </row>
        <row r="194">
          <cell r="G194">
            <v>10000</v>
          </cell>
        </row>
        <row r="195">
          <cell r="G195">
            <v>15000</v>
          </cell>
        </row>
        <row r="196">
          <cell r="G196">
            <v>154.91</v>
          </cell>
        </row>
        <row r="197">
          <cell r="G197">
            <v>1207.25</v>
          </cell>
        </row>
        <row r="198">
          <cell r="G198">
            <v>2400</v>
          </cell>
        </row>
        <row r="201">
          <cell r="M201">
            <v>8180.48</v>
          </cell>
        </row>
        <row r="202">
          <cell r="G202">
            <v>10000</v>
          </cell>
        </row>
        <row r="204">
          <cell r="G204">
            <v>3047.49</v>
          </cell>
        </row>
        <row r="205">
          <cell r="G205">
            <v>1453</v>
          </cell>
        </row>
      </sheetData>
      <sheetData sheetId="4">
        <row r="115">
          <cell r="Q115">
            <v>1977142.1300000001</v>
          </cell>
          <cell r="R115">
            <v>1953479.61</v>
          </cell>
        </row>
      </sheetData>
      <sheetData sheetId="5"/>
      <sheetData sheetId="6">
        <row r="73">
          <cell r="Q73">
            <v>865876.3</v>
          </cell>
          <cell r="R73">
            <v>564876.30000000005</v>
          </cell>
        </row>
      </sheetData>
      <sheetData sheetId="7"/>
      <sheetData sheetId="8">
        <row r="22">
          <cell r="Q22">
            <v>112232.75</v>
          </cell>
          <cell r="R22">
            <v>86531.68</v>
          </cell>
        </row>
      </sheetData>
      <sheetData sheetId="9"/>
      <sheetData sheetId="10"/>
      <sheetData sheetId="11"/>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38"/>
  <sheetViews>
    <sheetView tabSelected="1" zoomScale="75" zoomScaleNormal="75" workbookViewId="0">
      <selection activeCell="V12" sqref="V12"/>
    </sheetView>
  </sheetViews>
  <sheetFormatPr defaultRowHeight="12.75" x14ac:dyDescent="0.2"/>
  <cols>
    <col min="1" max="1" width="24" style="1" customWidth="1"/>
    <col min="2" max="2" width="16.85546875" style="1" customWidth="1"/>
    <col min="3" max="3" width="14.5703125" style="1" customWidth="1"/>
    <col min="4" max="5" width="15.85546875" style="1" customWidth="1"/>
    <col min="6" max="6" width="17.140625" style="1" hidden="1" customWidth="1"/>
    <col min="7" max="7" width="13.140625" style="1" hidden="1" customWidth="1"/>
    <col min="8" max="8" width="12.140625" style="1" hidden="1" customWidth="1"/>
    <col min="9" max="9" width="12.85546875" style="1" hidden="1" customWidth="1"/>
    <col min="10" max="10" width="14.42578125" style="1" hidden="1" customWidth="1"/>
    <col min="11" max="11" width="14.85546875" style="1" bestFit="1" customWidth="1"/>
    <col min="12" max="12" width="31.7109375" style="1" customWidth="1"/>
    <col min="13" max="13" width="12.5703125" style="1" customWidth="1"/>
    <col min="14" max="14" width="17" style="1" customWidth="1"/>
    <col min="15" max="15" width="13.140625" style="1" customWidth="1"/>
    <col min="16" max="20" width="14.7109375" style="1" customWidth="1"/>
    <col min="21" max="21" width="12.5703125" style="1" customWidth="1"/>
    <col min="22" max="22" width="15.140625" style="1" customWidth="1"/>
    <col min="23" max="23" width="14.7109375" style="1" customWidth="1"/>
    <col min="24" max="24" width="19.140625" style="1" customWidth="1"/>
    <col min="25" max="25" width="20.28515625" style="1" customWidth="1"/>
    <col min="26" max="26" width="13" style="1" customWidth="1"/>
    <col min="27" max="256" width="9.140625" style="1"/>
    <col min="257" max="257" width="17.85546875" style="1" customWidth="1"/>
    <col min="258" max="258" width="16.85546875" style="1" customWidth="1"/>
    <col min="259" max="259" width="14.5703125" style="1" customWidth="1"/>
    <col min="260" max="261" width="15.85546875" style="1" customWidth="1"/>
    <col min="262" max="262" width="17.140625" style="1" customWidth="1"/>
    <col min="263" max="263" width="13.140625" style="1" customWidth="1"/>
    <col min="264" max="264" width="12.140625" style="1" customWidth="1"/>
    <col min="265" max="265" width="12.85546875" style="1" customWidth="1"/>
    <col min="266" max="266" width="14.42578125" style="1" customWidth="1"/>
    <col min="267" max="267" width="12.7109375" style="1" customWidth="1"/>
    <col min="268" max="268" width="17.5703125" style="1" customWidth="1"/>
    <col min="269" max="269" width="12.5703125" style="1" customWidth="1"/>
    <col min="270" max="270" width="17" style="1" customWidth="1"/>
    <col min="271" max="271" width="13.140625" style="1" customWidth="1"/>
    <col min="272" max="276" width="14.7109375" style="1" customWidth="1"/>
    <col min="277" max="277" width="12.5703125" style="1" customWidth="1"/>
    <col min="278" max="278" width="9.85546875" style="1" customWidth="1"/>
    <col min="279" max="279" width="14.7109375" style="1" customWidth="1"/>
    <col min="280" max="280" width="19.140625" style="1" customWidth="1"/>
    <col min="281" max="281" width="20.28515625" style="1" customWidth="1"/>
    <col min="282" max="282" width="13" style="1" customWidth="1"/>
    <col min="283" max="512" width="9.140625" style="1"/>
    <col min="513" max="513" width="17.85546875" style="1" customWidth="1"/>
    <col min="514" max="514" width="16.85546875" style="1" customWidth="1"/>
    <col min="515" max="515" width="14.5703125" style="1" customWidth="1"/>
    <col min="516" max="517" width="15.85546875" style="1" customWidth="1"/>
    <col min="518" max="518" width="17.140625" style="1" customWidth="1"/>
    <col min="519" max="519" width="13.140625" style="1" customWidth="1"/>
    <col min="520" max="520" width="12.140625" style="1" customWidth="1"/>
    <col min="521" max="521" width="12.85546875" style="1" customWidth="1"/>
    <col min="522" max="522" width="14.42578125" style="1" customWidth="1"/>
    <col min="523" max="523" width="12.7109375" style="1" customWidth="1"/>
    <col min="524" max="524" width="17.5703125" style="1" customWidth="1"/>
    <col min="525" max="525" width="12.5703125" style="1" customWidth="1"/>
    <col min="526" max="526" width="17" style="1" customWidth="1"/>
    <col min="527" max="527" width="13.140625" style="1" customWidth="1"/>
    <col min="528" max="532" width="14.7109375" style="1" customWidth="1"/>
    <col min="533" max="533" width="12.5703125" style="1" customWidth="1"/>
    <col min="534" max="534" width="9.85546875" style="1" customWidth="1"/>
    <col min="535" max="535" width="14.7109375" style="1" customWidth="1"/>
    <col min="536" max="536" width="19.140625" style="1" customWidth="1"/>
    <col min="537" max="537" width="20.28515625" style="1" customWidth="1"/>
    <col min="538" max="538" width="13" style="1" customWidth="1"/>
    <col min="539" max="768" width="9.140625" style="1"/>
    <col min="769" max="769" width="17.85546875" style="1" customWidth="1"/>
    <col min="770" max="770" width="16.85546875" style="1" customWidth="1"/>
    <col min="771" max="771" width="14.5703125" style="1" customWidth="1"/>
    <col min="772" max="773" width="15.85546875" style="1" customWidth="1"/>
    <col min="774" max="774" width="17.140625" style="1" customWidth="1"/>
    <col min="775" max="775" width="13.140625" style="1" customWidth="1"/>
    <col min="776" max="776" width="12.140625" style="1" customWidth="1"/>
    <col min="777" max="777" width="12.85546875" style="1" customWidth="1"/>
    <col min="778" max="778" width="14.42578125" style="1" customWidth="1"/>
    <col min="779" max="779" width="12.7109375" style="1" customWidth="1"/>
    <col min="780" max="780" width="17.5703125" style="1" customWidth="1"/>
    <col min="781" max="781" width="12.5703125" style="1" customWidth="1"/>
    <col min="782" max="782" width="17" style="1" customWidth="1"/>
    <col min="783" max="783" width="13.140625" style="1" customWidth="1"/>
    <col min="784" max="788" width="14.7109375" style="1" customWidth="1"/>
    <col min="789" max="789" width="12.5703125" style="1" customWidth="1"/>
    <col min="790" max="790" width="9.85546875" style="1" customWidth="1"/>
    <col min="791" max="791" width="14.7109375" style="1" customWidth="1"/>
    <col min="792" max="792" width="19.140625" style="1" customWidth="1"/>
    <col min="793" max="793" width="20.28515625" style="1" customWidth="1"/>
    <col min="794" max="794" width="13" style="1" customWidth="1"/>
    <col min="795" max="1024" width="9.140625" style="1"/>
    <col min="1025" max="1025" width="17.85546875" style="1" customWidth="1"/>
    <col min="1026" max="1026" width="16.85546875" style="1" customWidth="1"/>
    <col min="1027" max="1027" width="14.5703125" style="1" customWidth="1"/>
    <col min="1028" max="1029" width="15.85546875" style="1" customWidth="1"/>
    <col min="1030" max="1030" width="17.140625" style="1" customWidth="1"/>
    <col min="1031" max="1031" width="13.140625" style="1" customWidth="1"/>
    <col min="1032" max="1032" width="12.140625" style="1" customWidth="1"/>
    <col min="1033" max="1033" width="12.85546875" style="1" customWidth="1"/>
    <col min="1034" max="1034" width="14.42578125" style="1" customWidth="1"/>
    <col min="1035" max="1035" width="12.7109375" style="1" customWidth="1"/>
    <col min="1036" max="1036" width="17.5703125" style="1" customWidth="1"/>
    <col min="1037" max="1037" width="12.5703125" style="1" customWidth="1"/>
    <col min="1038" max="1038" width="17" style="1" customWidth="1"/>
    <col min="1039" max="1039" width="13.140625" style="1" customWidth="1"/>
    <col min="1040" max="1044" width="14.7109375" style="1" customWidth="1"/>
    <col min="1045" max="1045" width="12.5703125" style="1" customWidth="1"/>
    <col min="1046" max="1046" width="9.85546875" style="1" customWidth="1"/>
    <col min="1047" max="1047" width="14.7109375" style="1" customWidth="1"/>
    <col min="1048" max="1048" width="19.140625" style="1" customWidth="1"/>
    <col min="1049" max="1049" width="20.28515625" style="1" customWidth="1"/>
    <col min="1050" max="1050" width="13" style="1" customWidth="1"/>
    <col min="1051" max="1280" width="9.140625" style="1"/>
    <col min="1281" max="1281" width="17.85546875" style="1" customWidth="1"/>
    <col min="1282" max="1282" width="16.85546875" style="1" customWidth="1"/>
    <col min="1283" max="1283" width="14.5703125" style="1" customWidth="1"/>
    <col min="1284" max="1285" width="15.85546875" style="1" customWidth="1"/>
    <col min="1286" max="1286" width="17.140625" style="1" customWidth="1"/>
    <col min="1287" max="1287" width="13.140625" style="1" customWidth="1"/>
    <col min="1288" max="1288" width="12.140625" style="1" customWidth="1"/>
    <col min="1289" max="1289" width="12.85546875" style="1" customWidth="1"/>
    <col min="1290" max="1290" width="14.42578125" style="1" customWidth="1"/>
    <col min="1291" max="1291" width="12.7109375" style="1" customWidth="1"/>
    <col min="1292" max="1292" width="17.5703125" style="1" customWidth="1"/>
    <col min="1293" max="1293" width="12.5703125" style="1" customWidth="1"/>
    <col min="1294" max="1294" width="17" style="1" customWidth="1"/>
    <col min="1295" max="1295" width="13.140625" style="1" customWidth="1"/>
    <col min="1296" max="1300" width="14.7109375" style="1" customWidth="1"/>
    <col min="1301" max="1301" width="12.5703125" style="1" customWidth="1"/>
    <col min="1302" max="1302" width="9.85546875" style="1" customWidth="1"/>
    <col min="1303" max="1303" width="14.7109375" style="1" customWidth="1"/>
    <col min="1304" max="1304" width="19.140625" style="1" customWidth="1"/>
    <col min="1305" max="1305" width="20.28515625" style="1" customWidth="1"/>
    <col min="1306" max="1306" width="13" style="1" customWidth="1"/>
    <col min="1307" max="1536" width="9.140625" style="1"/>
    <col min="1537" max="1537" width="17.85546875" style="1" customWidth="1"/>
    <col min="1538" max="1538" width="16.85546875" style="1" customWidth="1"/>
    <col min="1539" max="1539" width="14.5703125" style="1" customWidth="1"/>
    <col min="1540" max="1541" width="15.85546875" style="1" customWidth="1"/>
    <col min="1542" max="1542" width="17.140625" style="1" customWidth="1"/>
    <col min="1543" max="1543" width="13.140625" style="1" customWidth="1"/>
    <col min="1544" max="1544" width="12.140625" style="1" customWidth="1"/>
    <col min="1545" max="1545" width="12.85546875" style="1" customWidth="1"/>
    <col min="1546" max="1546" width="14.42578125" style="1" customWidth="1"/>
    <col min="1547" max="1547" width="12.7109375" style="1" customWidth="1"/>
    <col min="1548" max="1548" width="17.5703125" style="1" customWidth="1"/>
    <col min="1549" max="1549" width="12.5703125" style="1" customWidth="1"/>
    <col min="1550" max="1550" width="17" style="1" customWidth="1"/>
    <col min="1551" max="1551" width="13.140625" style="1" customWidth="1"/>
    <col min="1552" max="1556" width="14.7109375" style="1" customWidth="1"/>
    <col min="1557" max="1557" width="12.5703125" style="1" customWidth="1"/>
    <col min="1558" max="1558" width="9.85546875" style="1" customWidth="1"/>
    <col min="1559" max="1559" width="14.7109375" style="1" customWidth="1"/>
    <col min="1560" max="1560" width="19.140625" style="1" customWidth="1"/>
    <col min="1561" max="1561" width="20.28515625" style="1" customWidth="1"/>
    <col min="1562" max="1562" width="13" style="1" customWidth="1"/>
    <col min="1563" max="1792" width="9.140625" style="1"/>
    <col min="1793" max="1793" width="17.85546875" style="1" customWidth="1"/>
    <col min="1794" max="1794" width="16.85546875" style="1" customWidth="1"/>
    <col min="1795" max="1795" width="14.5703125" style="1" customWidth="1"/>
    <col min="1796" max="1797" width="15.85546875" style="1" customWidth="1"/>
    <col min="1798" max="1798" width="17.140625" style="1" customWidth="1"/>
    <col min="1799" max="1799" width="13.140625" style="1" customWidth="1"/>
    <col min="1800" max="1800" width="12.140625" style="1" customWidth="1"/>
    <col min="1801" max="1801" width="12.85546875" style="1" customWidth="1"/>
    <col min="1802" max="1802" width="14.42578125" style="1" customWidth="1"/>
    <col min="1803" max="1803" width="12.7109375" style="1" customWidth="1"/>
    <col min="1804" max="1804" width="17.5703125" style="1" customWidth="1"/>
    <col min="1805" max="1805" width="12.5703125" style="1" customWidth="1"/>
    <col min="1806" max="1806" width="17" style="1" customWidth="1"/>
    <col min="1807" max="1807" width="13.140625" style="1" customWidth="1"/>
    <col min="1808" max="1812" width="14.7109375" style="1" customWidth="1"/>
    <col min="1813" max="1813" width="12.5703125" style="1" customWidth="1"/>
    <col min="1814" max="1814" width="9.85546875" style="1" customWidth="1"/>
    <col min="1815" max="1815" width="14.7109375" style="1" customWidth="1"/>
    <col min="1816" max="1816" width="19.140625" style="1" customWidth="1"/>
    <col min="1817" max="1817" width="20.28515625" style="1" customWidth="1"/>
    <col min="1818" max="1818" width="13" style="1" customWidth="1"/>
    <col min="1819" max="2048" width="9.140625" style="1"/>
    <col min="2049" max="2049" width="17.85546875" style="1" customWidth="1"/>
    <col min="2050" max="2050" width="16.85546875" style="1" customWidth="1"/>
    <col min="2051" max="2051" width="14.5703125" style="1" customWidth="1"/>
    <col min="2052" max="2053" width="15.85546875" style="1" customWidth="1"/>
    <col min="2054" max="2054" width="17.140625" style="1" customWidth="1"/>
    <col min="2055" max="2055" width="13.140625" style="1" customWidth="1"/>
    <col min="2056" max="2056" width="12.140625" style="1" customWidth="1"/>
    <col min="2057" max="2057" width="12.85546875" style="1" customWidth="1"/>
    <col min="2058" max="2058" width="14.42578125" style="1" customWidth="1"/>
    <col min="2059" max="2059" width="12.7109375" style="1" customWidth="1"/>
    <col min="2060" max="2060" width="17.5703125" style="1" customWidth="1"/>
    <col min="2061" max="2061" width="12.5703125" style="1" customWidth="1"/>
    <col min="2062" max="2062" width="17" style="1" customWidth="1"/>
    <col min="2063" max="2063" width="13.140625" style="1" customWidth="1"/>
    <col min="2064" max="2068" width="14.7109375" style="1" customWidth="1"/>
    <col min="2069" max="2069" width="12.5703125" style="1" customWidth="1"/>
    <col min="2070" max="2070" width="9.85546875" style="1" customWidth="1"/>
    <col min="2071" max="2071" width="14.7109375" style="1" customWidth="1"/>
    <col min="2072" max="2072" width="19.140625" style="1" customWidth="1"/>
    <col min="2073" max="2073" width="20.28515625" style="1" customWidth="1"/>
    <col min="2074" max="2074" width="13" style="1" customWidth="1"/>
    <col min="2075" max="2304" width="9.140625" style="1"/>
    <col min="2305" max="2305" width="17.85546875" style="1" customWidth="1"/>
    <col min="2306" max="2306" width="16.85546875" style="1" customWidth="1"/>
    <col min="2307" max="2307" width="14.5703125" style="1" customWidth="1"/>
    <col min="2308" max="2309" width="15.85546875" style="1" customWidth="1"/>
    <col min="2310" max="2310" width="17.140625" style="1" customWidth="1"/>
    <col min="2311" max="2311" width="13.140625" style="1" customWidth="1"/>
    <col min="2312" max="2312" width="12.140625" style="1" customWidth="1"/>
    <col min="2313" max="2313" width="12.85546875" style="1" customWidth="1"/>
    <col min="2314" max="2314" width="14.42578125" style="1" customWidth="1"/>
    <col min="2315" max="2315" width="12.7109375" style="1" customWidth="1"/>
    <col min="2316" max="2316" width="17.5703125" style="1" customWidth="1"/>
    <col min="2317" max="2317" width="12.5703125" style="1" customWidth="1"/>
    <col min="2318" max="2318" width="17" style="1" customWidth="1"/>
    <col min="2319" max="2319" width="13.140625" style="1" customWidth="1"/>
    <col min="2320" max="2324" width="14.7109375" style="1" customWidth="1"/>
    <col min="2325" max="2325" width="12.5703125" style="1" customWidth="1"/>
    <col min="2326" max="2326" width="9.85546875" style="1" customWidth="1"/>
    <col min="2327" max="2327" width="14.7109375" style="1" customWidth="1"/>
    <col min="2328" max="2328" width="19.140625" style="1" customWidth="1"/>
    <col min="2329" max="2329" width="20.28515625" style="1" customWidth="1"/>
    <col min="2330" max="2330" width="13" style="1" customWidth="1"/>
    <col min="2331" max="2560" width="9.140625" style="1"/>
    <col min="2561" max="2561" width="17.85546875" style="1" customWidth="1"/>
    <col min="2562" max="2562" width="16.85546875" style="1" customWidth="1"/>
    <col min="2563" max="2563" width="14.5703125" style="1" customWidth="1"/>
    <col min="2564" max="2565" width="15.85546875" style="1" customWidth="1"/>
    <col min="2566" max="2566" width="17.140625" style="1" customWidth="1"/>
    <col min="2567" max="2567" width="13.140625" style="1" customWidth="1"/>
    <col min="2568" max="2568" width="12.140625" style="1" customWidth="1"/>
    <col min="2569" max="2569" width="12.85546875" style="1" customWidth="1"/>
    <col min="2570" max="2570" width="14.42578125" style="1" customWidth="1"/>
    <col min="2571" max="2571" width="12.7109375" style="1" customWidth="1"/>
    <col min="2572" max="2572" width="17.5703125" style="1" customWidth="1"/>
    <col min="2573" max="2573" width="12.5703125" style="1" customWidth="1"/>
    <col min="2574" max="2574" width="17" style="1" customWidth="1"/>
    <col min="2575" max="2575" width="13.140625" style="1" customWidth="1"/>
    <col min="2576" max="2580" width="14.7109375" style="1" customWidth="1"/>
    <col min="2581" max="2581" width="12.5703125" style="1" customWidth="1"/>
    <col min="2582" max="2582" width="9.85546875" style="1" customWidth="1"/>
    <col min="2583" max="2583" width="14.7109375" style="1" customWidth="1"/>
    <col min="2584" max="2584" width="19.140625" style="1" customWidth="1"/>
    <col min="2585" max="2585" width="20.28515625" style="1" customWidth="1"/>
    <col min="2586" max="2586" width="13" style="1" customWidth="1"/>
    <col min="2587" max="2816" width="9.140625" style="1"/>
    <col min="2817" max="2817" width="17.85546875" style="1" customWidth="1"/>
    <col min="2818" max="2818" width="16.85546875" style="1" customWidth="1"/>
    <col min="2819" max="2819" width="14.5703125" style="1" customWidth="1"/>
    <col min="2820" max="2821" width="15.85546875" style="1" customWidth="1"/>
    <col min="2822" max="2822" width="17.140625" style="1" customWidth="1"/>
    <col min="2823" max="2823" width="13.140625" style="1" customWidth="1"/>
    <col min="2824" max="2824" width="12.140625" style="1" customWidth="1"/>
    <col min="2825" max="2825" width="12.85546875" style="1" customWidth="1"/>
    <col min="2826" max="2826" width="14.42578125" style="1" customWidth="1"/>
    <col min="2827" max="2827" width="12.7109375" style="1" customWidth="1"/>
    <col min="2828" max="2828" width="17.5703125" style="1" customWidth="1"/>
    <col min="2829" max="2829" width="12.5703125" style="1" customWidth="1"/>
    <col min="2830" max="2830" width="17" style="1" customWidth="1"/>
    <col min="2831" max="2831" width="13.140625" style="1" customWidth="1"/>
    <col min="2832" max="2836" width="14.7109375" style="1" customWidth="1"/>
    <col min="2837" max="2837" width="12.5703125" style="1" customWidth="1"/>
    <col min="2838" max="2838" width="9.85546875" style="1" customWidth="1"/>
    <col min="2839" max="2839" width="14.7109375" style="1" customWidth="1"/>
    <col min="2840" max="2840" width="19.140625" style="1" customWidth="1"/>
    <col min="2841" max="2841" width="20.28515625" style="1" customWidth="1"/>
    <col min="2842" max="2842" width="13" style="1" customWidth="1"/>
    <col min="2843" max="3072" width="9.140625" style="1"/>
    <col min="3073" max="3073" width="17.85546875" style="1" customWidth="1"/>
    <col min="3074" max="3074" width="16.85546875" style="1" customWidth="1"/>
    <col min="3075" max="3075" width="14.5703125" style="1" customWidth="1"/>
    <col min="3076" max="3077" width="15.85546875" style="1" customWidth="1"/>
    <col min="3078" max="3078" width="17.140625" style="1" customWidth="1"/>
    <col min="3079" max="3079" width="13.140625" style="1" customWidth="1"/>
    <col min="3080" max="3080" width="12.140625" style="1" customWidth="1"/>
    <col min="3081" max="3081" width="12.85546875" style="1" customWidth="1"/>
    <col min="3082" max="3082" width="14.42578125" style="1" customWidth="1"/>
    <col min="3083" max="3083" width="12.7109375" style="1" customWidth="1"/>
    <col min="3084" max="3084" width="17.5703125" style="1" customWidth="1"/>
    <col min="3085" max="3085" width="12.5703125" style="1" customWidth="1"/>
    <col min="3086" max="3086" width="17" style="1" customWidth="1"/>
    <col min="3087" max="3087" width="13.140625" style="1" customWidth="1"/>
    <col min="3088" max="3092" width="14.7109375" style="1" customWidth="1"/>
    <col min="3093" max="3093" width="12.5703125" style="1" customWidth="1"/>
    <col min="3094" max="3094" width="9.85546875" style="1" customWidth="1"/>
    <col min="3095" max="3095" width="14.7109375" style="1" customWidth="1"/>
    <col min="3096" max="3096" width="19.140625" style="1" customWidth="1"/>
    <col min="3097" max="3097" width="20.28515625" style="1" customWidth="1"/>
    <col min="3098" max="3098" width="13" style="1" customWidth="1"/>
    <col min="3099" max="3328" width="9.140625" style="1"/>
    <col min="3329" max="3329" width="17.85546875" style="1" customWidth="1"/>
    <col min="3330" max="3330" width="16.85546875" style="1" customWidth="1"/>
    <col min="3331" max="3331" width="14.5703125" style="1" customWidth="1"/>
    <col min="3332" max="3333" width="15.85546875" style="1" customWidth="1"/>
    <col min="3334" max="3334" width="17.140625" style="1" customWidth="1"/>
    <col min="3335" max="3335" width="13.140625" style="1" customWidth="1"/>
    <col min="3336" max="3336" width="12.140625" style="1" customWidth="1"/>
    <col min="3337" max="3337" width="12.85546875" style="1" customWidth="1"/>
    <col min="3338" max="3338" width="14.42578125" style="1" customWidth="1"/>
    <col min="3339" max="3339" width="12.7109375" style="1" customWidth="1"/>
    <col min="3340" max="3340" width="17.5703125" style="1" customWidth="1"/>
    <col min="3341" max="3341" width="12.5703125" style="1" customWidth="1"/>
    <col min="3342" max="3342" width="17" style="1" customWidth="1"/>
    <col min="3343" max="3343" width="13.140625" style="1" customWidth="1"/>
    <col min="3344" max="3348" width="14.7109375" style="1" customWidth="1"/>
    <col min="3349" max="3349" width="12.5703125" style="1" customWidth="1"/>
    <col min="3350" max="3350" width="9.85546875" style="1" customWidth="1"/>
    <col min="3351" max="3351" width="14.7109375" style="1" customWidth="1"/>
    <col min="3352" max="3352" width="19.140625" style="1" customWidth="1"/>
    <col min="3353" max="3353" width="20.28515625" style="1" customWidth="1"/>
    <col min="3354" max="3354" width="13" style="1" customWidth="1"/>
    <col min="3355" max="3584" width="9.140625" style="1"/>
    <col min="3585" max="3585" width="17.85546875" style="1" customWidth="1"/>
    <col min="3586" max="3586" width="16.85546875" style="1" customWidth="1"/>
    <col min="3587" max="3587" width="14.5703125" style="1" customWidth="1"/>
    <col min="3588" max="3589" width="15.85546875" style="1" customWidth="1"/>
    <col min="3590" max="3590" width="17.140625" style="1" customWidth="1"/>
    <col min="3591" max="3591" width="13.140625" style="1" customWidth="1"/>
    <col min="3592" max="3592" width="12.140625" style="1" customWidth="1"/>
    <col min="3593" max="3593" width="12.85546875" style="1" customWidth="1"/>
    <col min="3594" max="3594" width="14.42578125" style="1" customWidth="1"/>
    <col min="3595" max="3595" width="12.7109375" style="1" customWidth="1"/>
    <col min="3596" max="3596" width="17.5703125" style="1" customWidth="1"/>
    <col min="3597" max="3597" width="12.5703125" style="1" customWidth="1"/>
    <col min="3598" max="3598" width="17" style="1" customWidth="1"/>
    <col min="3599" max="3599" width="13.140625" style="1" customWidth="1"/>
    <col min="3600" max="3604" width="14.7109375" style="1" customWidth="1"/>
    <col min="3605" max="3605" width="12.5703125" style="1" customWidth="1"/>
    <col min="3606" max="3606" width="9.85546875" style="1" customWidth="1"/>
    <col min="3607" max="3607" width="14.7109375" style="1" customWidth="1"/>
    <col min="3608" max="3608" width="19.140625" style="1" customWidth="1"/>
    <col min="3609" max="3609" width="20.28515625" style="1" customWidth="1"/>
    <col min="3610" max="3610" width="13" style="1" customWidth="1"/>
    <col min="3611" max="3840" width="9.140625" style="1"/>
    <col min="3841" max="3841" width="17.85546875" style="1" customWidth="1"/>
    <col min="3842" max="3842" width="16.85546875" style="1" customWidth="1"/>
    <col min="3843" max="3843" width="14.5703125" style="1" customWidth="1"/>
    <col min="3844" max="3845" width="15.85546875" style="1" customWidth="1"/>
    <col min="3846" max="3846" width="17.140625" style="1" customWidth="1"/>
    <col min="3847" max="3847" width="13.140625" style="1" customWidth="1"/>
    <col min="3848" max="3848" width="12.140625" style="1" customWidth="1"/>
    <col min="3849" max="3849" width="12.85546875" style="1" customWidth="1"/>
    <col min="3850" max="3850" width="14.42578125" style="1" customWidth="1"/>
    <col min="3851" max="3851" width="12.7109375" style="1" customWidth="1"/>
    <col min="3852" max="3852" width="17.5703125" style="1" customWidth="1"/>
    <col min="3853" max="3853" width="12.5703125" style="1" customWidth="1"/>
    <col min="3854" max="3854" width="17" style="1" customWidth="1"/>
    <col min="3855" max="3855" width="13.140625" style="1" customWidth="1"/>
    <col min="3856" max="3860" width="14.7109375" style="1" customWidth="1"/>
    <col min="3861" max="3861" width="12.5703125" style="1" customWidth="1"/>
    <col min="3862" max="3862" width="9.85546875" style="1" customWidth="1"/>
    <col min="3863" max="3863" width="14.7109375" style="1" customWidth="1"/>
    <col min="3864" max="3864" width="19.140625" style="1" customWidth="1"/>
    <col min="3865" max="3865" width="20.28515625" style="1" customWidth="1"/>
    <col min="3866" max="3866" width="13" style="1" customWidth="1"/>
    <col min="3867" max="4096" width="9.140625" style="1"/>
    <col min="4097" max="4097" width="17.85546875" style="1" customWidth="1"/>
    <col min="4098" max="4098" width="16.85546875" style="1" customWidth="1"/>
    <col min="4099" max="4099" width="14.5703125" style="1" customWidth="1"/>
    <col min="4100" max="4101" width="15.85546875" style="1" customWidth="1"/>
    <col min="4102" max="4102" width="17.140625" style="1" customWidth="1"/>
    <col min="4103" max="4103" width="13.140625" style="1" customWidth="1"/>
    <col min="4104" max="4104" width="12.140625" style="1" customWidth="1"/>
    <col min="4105" max="4105" width="12.85546875" style="1" customWidth="1"/>
    <col min="4106" max="4106" width="14.42578125" style="1" customWidth="1"/>
    <col min="4107" max="4107" width="12.7109375" style="1" customWidth="1"/>
    <col min="4108" max="4108" width="17.5703125" style="1" customWidth="1"/>
    <col min="4109" max="4109" width="12.5703125" style="1" customWidth="1"/>
    <col min="4110" max="4110" width="17" style="1" customWidth="1"/>
    <col min="4111" max="4111" width="13.140625" style="1" customWidth="1"/>
    <col min="4112" max="4116" width="14.7109375" style="1" customWidth="1"/>
    <col min="4117" max="4117" width="12.5703125" style="1" customWidth="1"/>
    <col min="4118" max="4118" width="9.85546875" style="1" customWidth="1"/>
    <col min="4119" max="4119" width="14.7109375" style="1" customWidth="1"/>
    <col min="4120" max="4120" width="19.140625" style="1" customWidth="1"/>
    <col min="4121" max="4121" width="20.28515625" style="1" customWidth="1"/>
    <col min="4122" max="4122" width="13" style="1" customWidth="1"/>
    <col min="4123" max="4352" width="9.140625" style="1"/>
    <col min="4353" max="4353" width="17.85546875" style="1" customWidth="1"/>
    <col min="4354" max="4354" width="16.85546875" style="1" customWidth="1"/>
    <col min="4355" max="4355" width="14.5703125" style="1" customWidth="1"/>
    <col min="4356" max="4357" width="15.85546875" style="1" customWidth="1"/>
    <col min="4358" max="4358" width="17.140625" style="1" customWidth="1"/>
    <col min="4359" max="4359" width="13.140625" style="1" customWidth="1"/>
    <col min="4360" max="4360" width="12.140625" style="1" customWidth="1"/>
    <col min="4361" max="4361" width="12.85546875" style="1" customWidth="1"/>
    <col min="4362" max="4362" width="14.42578125" style="1" customWidth="1"/>
    <col min="4363" max="4363" width="12.7109375" style="1" customWidth="1"/>
    <col min="4364" max="4364" width="17.5703125" style="1" customWidth="1"/>
    <col min="4365" max="4365" width="12.5703125" style="1" customWidth="1"/>
    <col min="4366" max="4366" width="17" style="1" customWidth="1"/>
    <col min="4367" max="4367" width="13.140625" style="1" customWidth="1"/>
    <col min="4368" max="4372" width="14.7109375" style="1" customWidth="1"/>
    <col min="4373" max="4373" width="12.5703125" style="1" customWidth="1"/>
    <col min="4374" max="4374" width="9.85546875" style="1" customWidth="1"/>
    <col min="4375" max="4375" width="14.7109375" style="1" customWidth="1"/>
    <col min="4376" max="4376" width="19.140625" style="1" customWidth="1"/>
    <col min="4377" max="4377" width="20.28515625" style="1" customWidth="1"/>
    <col min="4378" max="4378" width="13" style="1" customWidth="1"/>
    <col min="4379" max="4608" width="9.140625" style="1"/>
    <col min="4609" max="4609" width="17.85546875" style="1" customWidth="1"/>
    <col min="4610" max="4610" width="16.85546875" style="1" customWidth="1"/>
    <col min="4611" max="4611" width="14.5703125" style="1" customWidth="1"/>
    <col min="4612" max="4613" width="15.85546875" style="1" customWidth="1"/>
    <col min="4614" max="4614" width="17.140625" style="1" customWidth="1"/>
    <col min="4615" max="4615" width="13.140625" style="1" customWidth="1"/>
    <col min="4616" max="4616" width="12.140625" style="1" customWidth="1"/>
    <col min="4617" max="4617" width="12.85546875" style="1" customWidth="1"/>
    <col min="4618" max="4618" width="14.42578125" style="1" customWidth="1"/>
    <col min="4619" max="4619" width="12.7109375" style="1" customWidth="1"/>
    <col min="4620" max="4620" width="17.5703125" style="1" customWidth="1"/>
    <col min="4621" max="4621" width="12.5703125" style="1" customWidth="1"/>
    <col min="4622" max="4622" width="17" style="1" customWidth="1"/>
    <col min="4623" max="4623" width="13.140625" style="1" customWidth="1"/>
    <col min="4624" max="4628" width="14.7109375" style="1" customWidth="1"/>
    <col min="4629" max="4629" width="12.5703125" style="1" customWidth="1"/>
    <col min="4630" max="4630" width="9.85546875" style="1" customWidth="1"/>
    <col min="4631" max="4631" width="14.7109375" style="1" customWidth="1"/>
    <col min="4632" max="4632" width="19.140625" style="1" customWidth="1"/>
    <col min="4633" max="4633" width="20.28515625" style="1" customWidth="1"/>
    <col min="4634" max="4634" width="13" style="1" customWidth="1"/>
    <col min="4635" max="4864" width="9.140625" style="1"/>
    <col min="4865" max="4865" width="17.85546875" style="1" customWidth="1"/>
    <col min="4866" max="4866" width="16.85546875" style="1" customWidth="1"/>
    <col min="4867" max="4867" width="14.5703125" style="1" customWidth="1"/>
    <col min="4868" max="4869" width="15.85546875" style="1" customWidth="1"/>
    <col min="4870" max="4870" width="17.140625" style="1" customWidth="1"/>
    <col min="4871" max="4871" width="13.140625" style="1" customWidth="1"/>
    <col min="4872" max="4872" width="12.140625" style="1" customWidth="1"/>
    <col min="4873" max="4873" width="12.85546875" style="1" customWidth="1"/>
    <col min="4874" max="4874" width="14.42578125" style="1" customWidth="1"/>
    <col min="4875" max="4875" width="12.7109375" style="1" customWidth="1"/>
    <col min="4876" max="4876" width="17.5703125" style="1" customWidth="1"/>
    <col min="4877" max="4877" width="12.5703125" style="1" customWidth="1"/>
    <col min="4878" max="4878" width="17" style="1" customWidth="1"/>
    <col min="4879" max="4879" width="13.140625" style="1" customWidth="1"/>
    <col min="4880" max="4884" width="14.7109375" style="1" customWidth="1"/>
    <col min="4885" max="4885" width="12.5703125" style="1" customWidth="1"/>
    <col min="4886" max="4886" width="9.85546875" style="1" customWidth="1"/>
    <col min="4887" max="4887" width="14.7109375" style="1" customWidth="1"/>
    <col min="4888" max="4888" width="19.140625" style="1" customWidth="1"/>
    <col min="4889" max="4889" width="20.28515625" style="1" customWidth="1"/>
    <col min="4890" max="4890" width="13" style="1" customWidth="1"/>
    <col min="4891" max="5120" width="9.140625" style="1"/>
    <col min="5121" max="5121" width="17.85546875" style="1" customWidth="1"/>
    <col min="5122" max="5122" width="16.85546875" style="1" customWidth="1"/>
    <col min="5123" max="5123" width="14.5703125" style="1" customWidth="1"/>
    <col min="5124" max="5125" width="15.85546875" style="1" customWidth="1"/>
    <col min="5126" max="5126" width="17.140625" style="1" customWidth="1"/>
    <col min="5127" max="5127" width="13.140625" style="1" customWidth="1"/>
    <col min="5128" max="5128" width="12.140625" style="1" customWidth="1"/>
    <col min="5129" max="5129" width="12.85546875" style="1" customWidth="1"/>
    <col min="5130" max="5130" width="14.42578125" style="1" customWidth="1"/>
    <col min="5131" max="5131" width="12.7109375" style="1" customWidth="1"/>
    <col min="5132" max="5132" width="17.5703125" style="1" customWidth="1"/>
    <col min="5133" max="5133" width="12.5703125" style="1" customWidth="1"/>
    <col min="5134" max="5134" width="17" style="1" customWidth="1"/>
    <col min="5135" max="5135" width="13.140625" style="1" customWidth="1"/>
    <col min="5136" max="5140" width="14.7109375" style="1" customWidth="1"/>
    <col min="5141" max="5141" width="12.5703125" style="1" customWidth="1"/>
    <col min="5142" max="5142" width="9.85546875" style="1" customWidth="1"/>
    <col min="5143" max="5143" width="14.7109375" style="1" customWidth="1"/>
    <col min="5144" max="5144" width="19.140625" style="1" customWidth="1"/>
    <col min="5145" max="5145" width="20.28515625" style="1" customWidth="1"/>
    <col min="5146" max="5146" width="13" style="1" customWidth="1"/>
    <col min="5147" max="5376" width="9.140625" style="1"/>
    <col min="5377" max="5377" width="17.85546875" style="1" customWidth="1"/>
    <col min="5378" max="5378" width="16.85546875" style="1" customWidth="1"/>
    <col min="5379" max="5379" width="14.5703125" style="1" customWidth="1"/>
    <col min="5380" max="5381" width="15.85546875" style="1" customWidth="1"/>
    <col min="5382" max="5382" width="17.140625" style="1" customWidth="1"/>
    <col min="5383" max="5383" width="13.140625" style="1" customWidth="1"/>
    <col min="5384" max="5384" width="12.140625" style="1" customWidth="1"/>
    <col min="5385" max="5385" width="12.85546875" style="1" customWidth="1"/>
    <col min="5386" max="5386" width="14.42578125" style="1" customWidth="1"/>
    <col min="5387" max="5387" width="12.7109375" style="1" customWidth="1"/>
    <col min="5388" max="5388" width="17.5703125" style="1" customWidth="1"/>
    <col min="5389" max="5389" width="12.5703125" style="1" customWidth="1"/>
    <col min="5390" max="5390" width="17" style="1" customWidth="1"/>
    <col min="5391" max="5391" width="13.140625" style="1" customWidth="1"/>
    <col min="5392" max="5396" width="14.7109375" style="1" customWidth="1"/>
    <col min="5397" max="5397" width="12.5703125" style="1" customWidth="1"/>
    <col min="5398" max="5398" width="9.85546875" style="1" customWidth="1"/>
    <col min="5399" max="5399" width="14.7109375" style="1" customWidth="1"/>
    <col min="5400" max="5400" width="19.140625" style="1" customWidth="1"/>
    <col min="5401" max="5401" width="20.28515625" style="1" customWidth="1"/>
    <col min="5402" max="5402" width="13" style="1" customWidth="1"/>
    <col min="5403" max="5632" width="9.140625" style="1"/>
    <col min="5633" max="5633" width="17.85546875" style="1" customWidth="1"/>
    <col min="5634" max="5634" width="16.85546875" style="1" customWidth="1"/>
    <col min="5635" max="5635" width="14.5703125" style="1" customWidth="1"/>
    <col min="5636" max="5637" width="15.85546875" style="1" customWidth="1"/>
    <col min="5638" max="5638" width="17.140625" style="1" customWidth="1"/>
    <col min="5639" max="5639" width="13.140625" style="1" customWidth="1"/>
    <col min="5640" max="5640" width="12.140625" style="1" customWidth="1"/>
    <col min="5641" max="5641" width="12.85546875" style="1" customWidth="1"/>
    <col min="5642" max="5642" width="14.42578125" style="1" customWidth="1"/>
    <col min="5643" max="5643" width="12.7109375" style="1" customWidth="1"/>
    <col min="5644" max="5644" width="17.5703125" style="1" customWidth="1"/>
    <col min="5645" max="5645" width="12.5703125" style="1" customWidth="1"/>
    <col min="5646" max="5646" width="17" style="1" customWidth="1"/>
    <col min="5647" max="5647" width="13.140625" style="1" customWidth="1"/>
    <col min="5648" max="5652" width="14.7109375" style="1" customWidth="1"/>
    <col min="5653" max="5653" width="12.5703125" style="1" customWidth="1"/>
    <col min="5654" max="5654" width="9.85546875" style="1" customWidth="1"/>
    <col min="5655" max="5655" width="14.7109375" style="1" customWidth="1"/>
    <col min="5656" max="5656" width="19.140625" style="1" customWidth="1"/>
    <col min="5657" max="5657" width="20.28515625" style="1" customWidth="1"/>
    <col min="5658" max="5658" width="13" style="1" customWidth="1"/>
    <col min="5659" max="5888" width="9.140625" style="1"/>
    <col min="5889" max="5889" width="17.85546875" style="1" customWidth="1"/>
    <col min="5890" max="5890" width="16.85546875" style="1" customWidth="1"/>
    <col min="5891" max="5891" width="14.5703125" style="1" customWidth="1"/>
    <col min="5892" max="5893" width="15.85546875" style="1" customWidth="1"/>
    <col min="5894" max="5894" width="17.140625" style="1" customWidth="1"/>
    <col min="5895" max="5895" width="13.140625" style="1" customWidth="1"/>
    <col min="5896" max="5896" width="12.140625" style="1" customWidth="1"/>
    <col min="5897" max="5897" width="12.85546875" style="1" customWidth="1"/>
    <col min="5898" max="5898" width="14.42578125" style="1" customWidth="1"/>
    <col min="5899" max="5899" width="12.7109375" style="1" customWidth="1"/>
    <col min="5900" max="5900" width="17.5703125" style="1" customWidth="1"/>
    <col min="5901" max="5901" width="12.5703125" style="1" customWidth="1"/>
    <col min="5902" max="5902" width="17" style="1" customWidth="1"/>
    <col min="5903" max="5903" width="13.140625" style="1" customWidth="1"/>
    <col min="5904" max="5908" width="14.7109375" style="1" customWidth="1"/>
    <col min="5909" max="5909" width="12.5703125" style="1" customWidth="1"/>
    <col min="5910" max="5910" width="9.85546875" style="1" customWidth="1"/>
    <col min="5911" max="5911" width="14.7109375" style="1" customWidth="1"/>
    <col min="5912" max="5912" width="19.140625" style="1" customWidth="1"/>
    <col min="5913" max="5913" width="20.28515625" style="1" customWidth="1"/>
    <col min="5914" max="5914" width="13" style="1" customWidth="1"/>
    <col min="5915" max="6144" width="9.140625" style="1"/>
    <col min="6145" max="6145" width="17.85546875" style="1" customWidth="1"/>
    <col min="6146" max="6146" width="16.85546875" style="1" customWidth="1"/>
    <col min="6147" max="6147" width="14.5703125" style="1" customWidth="1"/>
    <col min="6148" max="6149" width="15.85546875" style="1" customWidth="1"/>
    <col min="6150" max="6150" width="17.140625" style="1" customWidth="1"/>
    <col min="6151" max="6151" width="13.140625" style="1" customWidth="1"/>
    <col min="6152" max="6152" width="12.140625" style="1" customWidth="1"/>
    <col min="6153" max="6153" width="12.85546875" style="1" customWidth="1"/>
    <col min="6154" max="6154" width="14.42578125" style="1" customWidth="1"/>
    <col min="6155" max="6155" width="12.7109375" style="1" customWidth="1"/>
    <col min="6156" max="6156" width="17.5703125" style="1" customWidth="1"/>
    <col min="6157" max="6157" width="12.5703125" style="1" customWidth="1"/>
    <col min="6158" max="6158" width="17" style="1" customWidth="1"/>
    <col min="6159" max="6159" width="13.140625" style="1" customWidth="1"/>
    <col min="6160" max="6164" width="14.7109375" style="1" customWidth="1"/>
    <col min="6165" max="6165" width="12.5703125" style="1" customWidth="1"/>
    <col min="6166" max="6166" width="9.85546875" style="1" customWidth="1"/>
    <col min="6167" max="6167" width="14.7109375" style="1" customWidth="1"/>
    <col min="6168" max="6168" width="19.140625" style="1" customWidth="1"/>
    <col min="6169" max="6169" width="20.28515625" style="1" customWidth="1"/>
    <col min="6170" max="6170" width="13" style="1" customWidth="1"/>
    <col min="6171" max="6400" width="9.140625" style="1"/>
    <col min="6401" max="6401" width="17.85546875" style="1" customWidth="1"/>
    <col min="6402" max="6402" width="16.85546875" style="1" customWidth="1"/>
    <col min="6403" max="6403" width="14.5703125" style="1" customWidth="1"/>
    <col min="6404" max="6405" width="15.85546875" style="1" customWidth="1"/>
    <col min="6406" max="6406" width="17.140625" style="1" customWidth="1"/>
    <col min="6407" max="6407" width="13.140625" style="1" customWidth="1"/>
    <col min="6408" max="6408" width="12.140625" style="1" customWidth="1"/>
    <col min="6409" max="6409" width="12.85546875" style="1" customWidth="1"/>
    <col min="6410" max="6410" width="14.42578125" style="1" customWidth="1"/>
    <col min="6411" max="6411" width="12.7109375" style="1" customWidth="1"/>
    <col min="6412" max="6412" width="17.5703125" style="1" customWidth="1"/>
    <col min="6413" max="6413" width="12.5703125" style="1" customWidth="1"/>
    <col min="6414" max="6414" width="17" style="1" customWidth="1"/>
    <col min="6415" max="6415" width="13.140625" style="1" customWidth="1"/>
    <col min="6416" max="6420" width="14.7109375" style="1" customWidth="1"/>
    <col min="6421" max="6421" width="12.5703125" style="1" customWidth="1"/>
    <col min="6422" max="6422" width="9.85546875" style="1" customWidth="1"/>
    <col min="6423" max="6423" width="14.7109375" style="1" customWidth="1"/>
    <col min="6424" max="6424" width="19.140625" style="1" customWidth="1"/>
    <col min="6425" max="6425" width="20.28515625" style="1" customWidth="1"/>
    <col min="6426" max="6426" width="13" style="1" customWidth="1"/>
    <col min="6427" max="6656" width="9.140625" style="1"/>
    <col min="6657" max="6657" width="17.85546875" style="1" customWidth="1"/>
    <col min="6658" max="6658" width="16.85546875" style="1" customWidth="1"/>
    <col min="6659" max="6659" width="14.5703125" style="1" customWidth="1"/>
    <col min="6660" max="6661" width="15.85546875" style="1" customWidth="1"/>
    <col min="6662" max="6662" width="17.140625" style="1" customWidth="1"/>
    <col min="6663" max="6663" width="13.140625" style="1" customWidth="1"/>
    <col min="6664" max="6664" width="12.140625" style="1" customWidth="1"/>
    <col min="6665" max="6665" width="12.85546875" style="1" customWidth="1"/>
    <col min="6666" max="6666" width="14.42578125" style="1" customWidth="1"/>
    <col min="6667" max="6667" width="12.7109375" style="1" customWidth="1"/>
    <col min="6668" max="6668" width="17.5703125" style="1" customWidth="1"/>
    <col min="6669" max="6669" width="12.5703125" style="1" customWidth="1"/>
    <col min="6670" max="6670" width="17" style="1" customWidth="1"/>
    <col min="6671" max="6671" width="13.140625" style="1" customWidth="1"/>
    <col min="6672" max="6676" width="14.7109375" style="1" customWidth="1"/>
    <col min="6677" max="6677" width="12.5703125" style="1" customWidth="1"/>
    <col min="6678" max="6678" width="9.85546875" style="1" customWidth="1"/>
    <col min="6679" max="6679" width="14.7109375" style="1" customWidth="1"/>
    <col min="6680" max="6680" width="19.140625" style="1" customWidth="1"/>
    <col min="6681" max="6681" width="20.28515625" style="1" customWidth="1"/>
    <col min="6682" max="6682" width="13" style="1" customWidth="1"/>
    <col min="6683" max="6912" width="9.140625" style="1"/>
    <col min="6913" max="6913" width="17.85546875" style="1" customWidth="1"/>
    <col min="6914" max="6914" width="16.85546875" style="1" customWidth="1"/>
    <col min="6915" max="6915" width="14.5703125" style="1" customWidth="1"/>
    <col min="6916" max="6917" width="15.85546875" style="1" customWidth="1"/>
    <col min="6918" max="6918" width="17.140625" style="1" customWidth="1"/>
    <col min="6919" max="6919" width="13.140625" style="1" customWidth="1"/>
    <col min="6920" max="6920" width="12.140625" style="1" customWidth="1"/>
    <col min="6921" max="6921" width="12.85546875" style="1" customWidth="1"/>
    <col min="6922" max="6922" width="14.42578125" style="1" customWidth="1"/>
    <col min="6923" max="6923" width="12.7109375" style="1" customWidth="1"/>
    <col min="6924" max="6924" width="17.5703125" style="1" customWidth="1"/>
    <col min="6925" max="6925" width="12.5703125" style="1" customWidth="1"/>
    <col min="6926" max="6926" width="17" style="1" customWidth="1"/>
    <col min="6927" max="6927" width="13.140625" style="1" customWidth="1"/>
    <col min="6928" max="6932" width="14.7109375" style="1" customWidth="1"/>
    <col min="6933" max="6933" width="12.5703125" style="1" customWidth="1"/>
    <col min="6934" max="6934" width="9.85546875" style="1" customWidth="1"/>
    <col min="6935" max="6935" width="14.7109375" style="1" customWidth="1"/>
    <col min="6936" max="6936" width="19.140625" style="1" customWidth="1"/>
    <col min="6937" max="6937" width="20.28515625" style="1" customWidth="1"/>
    <col min="6938" max="6938" width="13" style="1" customWidth="1"/>
    <col min="6939" max="7168" width="9.140625" style="1"/>
    <col min="7169" max="7169" width="17.85546875" style="1" customWidth="1"/>
    <col min="7170" max="7170" width="16.85546875" style="1" customWidth="1"/>
    <col min="7171" max="7171" width="14.5703125" style="1" customWidth="1"/>
    <col min="7172" max="7173" width="15.85546875" style="1" customWidth="1"/>
    <col min="7174" max="7174" width="17.140625" style="1" customWidth="1"/>
    <col min="7175" max="7175" width="13.140625" style="1" customWidth="1"/>
    <col min="7176" max="7176" width="12.140625" style="1" customWidth="1"/>
    <col min="7177" max="7177" width="12.85546875" style="1" customWidth="1"/>
    <col min="7178" max="7178" width="14.42578125" style="1" customWidth="1"/>
    <col min="7179" max="7179" width="12.7109375" style="1" customWidth="1"/>
    <col min="7180" max="7180" width="17.5703125" style="1" customWidth="1"/>
    <col min="7181" max="7181" width="12.5703125" style="1" customWidth="1"/>
    <col min="7182" max="7182" width="17" style="1" customWidth="1"/>
    <col min="7183" max="7183" width="13.140625" style="1" customWidth="1"/>
    <col min="7184" max="7188" width="14.7109375" style="1" customWidth="1"/>
    <col min="7189" max="7189" width="12.5703125" style="1" customWidth="1"/>
    <col min="7190" max="7190" width="9.85546875" style="1" customWidth="1"/>
    <col min="7191" max="7191" width="14.7109375" style="1" customWidth="1"/>
    <col min="7192" max="7192" width="19.140625" style="1" customWidth="1"/>
    <col min="7193" max="7193" width="20.28515625" style="1" customWidth="1"/>
    <col min="7194" max="7194" width="13" style="1" customWidth="1"/>
    <col min="7195" max="7424" width="9.140625" style="1"/>
    <col min="7425" max="7425" width="17.85546875" style="1" customWidth="1"/>
    <col min="7426" max="7426" width="16.85546875" style="1" customWidth="1"/>
    <col min="7427" max="7427" width="14.5703125" style="1" customWidth="1"/>
    <col min="7428" max="7429" width="15.85546875" style="1" customWidth="1"/>
    <col min="7430" max="7430" width="17.140625" style="1" customWidth="1"/>
    <col min="7431" max="7431" width="13.140625" style="1" customWidth="1"/>
    <col min="7432" max="7432" width="12.140625" style="1" customWidth="1"/>
    <col min="7433" max="7433" width="12.85546875" style="1" customWidth="1"/>
    <col min="7434" max="7434" width="14.42578125" style="1" customWidth="1"/>
    <col min="7435" max="7435" width="12.7109375" style="1" customWidth="1"/>
    <col min="7436" max="7436" width="17.5703125" style="1" customWidth="1"/>
    <col min="7437" max="7437" width="12.5703125" style="1" customWidth="1"/>
    <col min="7438" max="7438" width="17" style="1" customWidth="1"/>
    <col min="7439" max="7439" width="13.140625" style="1" customWidth="1"/>
    <col min="7440" max="7444" width="14.7109375" style="1" customWidth="1"/>
    <col min="7445" max="7445" width="12.5703125" style="1" customWidth="1"/>
    <col min="7446" max="7446" width="9.85546875" style="1" customWidth="1"/>
    <col min="7447" max="7447" width="14.7109375" style="1" customWidth="1"/>
    <col min="7448" max="7448" width="19.140625" style="1" customWidth="1"/>
    <col min="7449" max="7449" width="20.28515625" style="1" customWidth="1"/>
    <col min="7450" max="7450" width="13" style="1" customWidth="1"/>
    <col min="7451" max="7680" width="9.140625" style="1"/>
    <col min="7681" max="7681" width="17.85546875" style="1" customWidth="1"/>
    <col min="7682" max="7682" width="16.85546875" style="1" customWidth="1"/>
    <col min="7683" max="7683" width="14.5703125" style="1" customWidth="1"/>
    <col min="7684" max="7685" width="15.85546875" style="1" customWidth="1"/>
    <col min="7686" max="7686" width="17.140625" style="1" customWidth="1"/>
    <col min="7687" max="7687" width="13.140625" style="1" customWidth="1"/>
    <col min="7688" max="7688" width="12.140625" style="1" customWidth="1"/>
    <col min="7689" max="7689" width="12.85546875" style="1" customWidth="1"/>
    <col min="7690" max="7690" width="14.42578125" style="1" customWidth="1"/>
    <col min="7691" max="7691" width="12.7109375" style="1" customWidth="1"/>
    <col min="7692" max="7692" width="17.5703125" style="1" customWidth="1"/>
    <col min="7693" max="7693" width="12.5703125" style="1" customWidth="1"/>
    <col min="7694" max="7694" width="17" style="1" customWidth="1"/>
    <col min="7695" max="7695" width="13.140625" style="1" customWidth="1"/>
    <col min="7696" max="7700" width="14.7109375" style="1" customWidth="1"/>
    <col min="7701" max="7701" width="12.5703125" style="1" customWidth="1"/>
    <col min="7702" max="7702" width="9.85546875" style="1" customWidth="1"/>
    <col min="7703" max="7703" width="14.7109375" style="1" customWidth="1"/>
    <col min="7704" max="7704" width="19.140625" style="1" customWidth="1"/>
    <col min="7705" max="7705" width="20.28515625" style="1" customWidth="1"/>
    <col min="7706" max="7706" width="13" style="1" customWidth="1"/>
    <col min="7707" max="7936" width="9.140625" style="1"/>
    <col min="7937" max="7937" width="17.85546875" style="1" customWidth="1"/>
    <col min="7938" max="7938" width="16.85546875" style="1" customWidth="1"/>
    <col min="7939" max="7939" width="14.5703125" style="1" customWidth="1"/>
    <col min="7940" max="7941" width="15.85546875" style="1" customWidth="1"/>
    <col min="7942" max="7942" width="17.140625" style="1" customWidth="1"/>
    <col min="7943" max="7943" width="13.140625" style="1" customWidth="1"/>
    <col min="7944" max="7944" width="12.140625" style="1" customWidth="1"/>
    <col min="7945" max="7945" width="12.85546875" style="1" customWidth="1"/>
    <col min="7946" max="7946" width="14.42578125" style="1" customWidth="1"/>
    <col min="7947" max="7947" width="12.7109375" style="1" customWidth="1"/>
    <col min="7948" max="7948" width="17.5703125" style="1" customWidth="1"/>
    <col min="7949" max="7949" width="12.5703125" style="1" customWidth="1"/>
    <col min="7950" max="7950" width="17" style="1" customWidth="1"/>
    <col min="7951" max="7951" width="13.140625" style="1" customWidth="1"/>
    <col min="7952" max="7956" width="14.7109375" style="1" customWidth="1"/>
    <col min="7957" max="7957" width="12.5703125" style="1" customWidth="1"/>
    <col min="7958" max="7958" width="9.85546875" style="1" customWidth="1"/>
    <col min="7959" max="7959" width="14.7109375" style="1" customWidth="1"/>
    <col min="7960" max="7960" width="19.140625" style="1" customWidth="1"/>
    <col min="7961" max="7961" width="20.28515625" style="1" customWidth="1"/>
    <col min="7962" max="7962" width="13" style="1" customWidth="1"/>
    <col min="7963" max="8192" width="9.140625" style="1"/>
    <col min="8193" max="8193" width="17.85546875" style="1" customWidth="1"/>
    <col min="8194" max="8194" width="16.85546875" style="1" customWidth="1"/>
    <col min="8195" max="8195" width="14.5703125" style="1" customWidth="1"/>
    <col min="8196" max="8197" width="15.85546875" style="1" customWidth="1"/>
    <col min="8198" max="8198" width="17.140625" style="1" customWidth="1"/>
    <col min="8199" max="8199" width="13.140625" style="1" customWidth="1"/>
    <col min="8200" max="8200" width="12.140625" style="1" customWidth="1"/>
    <col min="8201" max="8201" width="12.85546875" style="1" customWidth="1"/>
    <col min="8202" max="8202" width="14.42578125" style="1" customWidth="1"/>
    <col min="8203" max="8203" width="12.7109375" style="1" customWidth="1"/>
    <col min="8204" max="8204" width="17.5703125" style="1" customWidth="1"/>
    <col min="8205" max="8205" width="12.5703125" style="1" customWidth="1"/>
    <col min="8206" max="8206" width="17" style="1" customWidth="1"/>
    <col min="8207" max="8207" width="13.140625" style="1" customWidth="1"/>
    <col min="8208" max="8212" width="14.7109375" style="1" customWidth="1"/>
    <col min="8213" max="8213" width="12.5703125" style="1" customWidth="1"/>
    <col min="8214" max="8214" width="9.85546875" style="1" customWidth="1"/>
    <col min="8215" max="8215" width="14.7109375" style="1" customWidth="1"/>
    <col min="8216" max="8216" width="19.140625" style="1" customWidth="1"/>
    <col min="8217" max="8217" width="20.28515625" style="1" customWidth="1"/>
    <col min="8218" max="8218" width="13" style="1" customWidth="1"/>
    <col min="8219" max="8448" width="9.140625" style="1"/>
    <col min="8449" max="8449" width="17.85546875" style="1" customWidth="1"/>
    <col min="8450" max="8450" width="16.85546875" style="1" customWidth="1"/>
    <col min="8451" max="8451" width="14.5703125" style="1" customWidth="1"/>
    <col min="8452" max="8453" width="15.85546875" style="1" customWidth="1"/>
    <col min="8454" max="8454" width="17.140625" style="1" customWidth="1"/>
    <col min="8455" max="8455" width="13.140625" style="1" customWidth="1"/>
    <col min="8456" max="8456" width="12.140625" style="1" customWidth="1"/>
    <col min="8457" max="8457" width="12.85546875" style="1" customWidth="1"/>
    <col min="8458" max="8458" width="14.42578125" style="1" customWidth="1"/>
    <col min="8459" max="8459" width="12.7109375" style="1" customWidth="1"/>
    <col min="8460" max="8460" width="17.5703125" style="1" customWidth="1"/>
    <col min="8461" max="8461" width="12.5703125" style="1" customWidth="1"/>
    <col min="8462" max="8462" width="17" style="1" customWidth="1"/>
    <col min="8463" max="8463" width="13.140625" style="1" customWidth="1"/>
    <col min="8464" max="8468" width="14.7109375" style="1" customWidth="1"/>
    <col min="8469" max="8469" width="12.5703125" style="1" customWidth="1"/>
    <col min="8470" max="8470" width="9.85546875" style="1" customWidth="1"/>
    <col min="8471" max="8471" width="14.7109375" style="1" customWidth="1"/>
    <col min="8472" max="8472" width="19.140625" style="1" customWidth="1"/>
    <col min="8473" max="8473" width="20.28515625" style="1" customWidth="1"/>
    <col min="8474" max="8474" width="13" style="1" customWidth="1"/>
    <col min="8475" max="8704" width="9.140625" style="1"/>
    <col min="8705" max="8705" width="17.85546875" style="1" customWidth="1"/>
    <col min="8706" max="8706" width="16.85546875" style="1" customWidth="1"/>
    <col min="8707" max="8707" width="14.5703125" style="1" customWidth="1"/>
    <col min="8708" max="8709" width="15.85546875" style="1" customWidth="1"/>
    <col min="8710" max="8710" width="17.140625" style="1" customWidth="1"/>
    <col min="8711" max="8711" width="13.140625" style="1" customWidth="1"/>
    <col min="8712" max="8712" width="12.140625" style="1" customWidth="1"/>
    <col min="8713" max="8713" width="12.85546875" style="1" customWidth="1"/>
    <col min="8714" max="8714" width="14.42578125" style="1" customWidth="1"/>
    <col min="8715" max="8715" width="12.7109375" style="1" customWidth="1"/>
    <col min="8716" max="8716" width="17.5703125" style="1" customWidth="1"/>
    <col min="8717" max="8717" width="12.5703125" style="1" customWidth="1"/>
    <col min="8718" max="8718" width="17" style="1" customWidth="1"/>
    <col min="8719" max="8719" width="13.140625" style="1" customWidth="1"/>
    <col min="8720" max="8724" width="14.7109375" style="1" customWidth="1"/>
    <col min="8725" max="8725" width="12.5703125" style="1" customWidth="1"/>
    <col min="8726" max="8726" width="9.85546875" style="1" customWidth="1"/>
    <col min="8727" max="8727" width="14.7109375" style="1" customWidth="1"/>
    <col min="8728" max="8728" width="19.140625" style="1" customWidth="1"/>
    <col min="8729" max="8729" width="20.28515625" style="1" customWidth="1"/>
    <col min="8730" max="8730" width="13" style="1" customWidth="1"/>
    <col min="8731" max="8960" width="9.140625" style="1"/>
    <col min="8961" max="8961" width="17.85546875" style="1" customWidth="1"/>
    <col min="8962" max="8962" width="16.85546875" style="1" customWidth="1"/>
    <col min="8963" max="8963" width="14.5703125" style="1" customWidth="1"/>
    <col min="8964" max="8965" width="15.85546875" style="1" customWidth="1"/>
    <col min="8966" max="8966" width="17.140625" style="1" customWidth="1"/>
    <col min="8967" max="8967" width="13.140625" style="1" customWidth="1"/>
    <col min="8968" max="8968" width="12.140625" style="1" customWidth="1"/>
    <col min="8969" max="8969" width="12.85546875" style="1" customWidth="1"/>
    <col min="8970" max="8970" width="14.42578125" style="1" customWidth="1"/>
    <col min="8971" max="8971" width="12.7109375" style="1" customWidth="1"/>
    <col min="8972" max="8972" width="17.5703125" style="1" customWidth="1"/>
    <col min="8973" max="8973" width="12.5703125" style="1" customWidth="1"/>
    <col min="8974" max="8974" width="17" style="1" customWidth="1"/>
    <col min="8975" max="8975" width="13.140625" style="1" customWidth="1"/>
    <col min="8976" max="8980" width="14.7109375" style="1" customWidth="1"/>
    <col min="8981" max="8981" width="12.5703125" style="1" customWidth="1"/>
    <col min="8982" max="8982" width="9.85546875" style="1" customWidth="1"/>
    <col min="8983" max="8983" width="14.7109375" style="1" customWidth="1"/>
    <col min="8984" max="8984" width="19.140625" style="1" customWidth="1"/>
    <col min="8985" max="8985" width="20.28515625" style="1" customWidth="1"/>
    <col min="8986" max="8986" width="13" style="1" customWidth="1"/>
    <col min="8987" max="9216" width="9.140625" style="1"/>
    <col min="9217" max="9217" width="17.85546875" style="1" customWidth="1"/>
    <col min="9218" max="9218" width="16.85546875" style="1" customWidth="1"/>
    <col min="9219" max="9219" width="14.5703125" style="1" customWidth="1"/>
    <col min="9220" max="9221" width="15.85546875" style="1" customWidth="1"/>
    <col min="9222" max="9222" width="17.140625" style="1" customWidth="1"/>
    <col min="9223" max="9223" width="13.140625" style="1" customWidth="1"/>
    <col min="9224" max="9224" width="12.140625" style="1" customWidth="1"/>
    <col min="9225" max="9225" width="12.85546875" style="1" customWidth="1"/>
    <col min="9226" max="9226" width="14.42578125" style="1" customWidth="1"/>
    <col min="9227" max="9227" width="12.7109375" style="1" customWidth="1"/>
    <col min="9228" max="9228" width="17.5703125" style="1" customWidth="1"/>
    <col min="9229" max="9229" width="12.5703125" style="1" customWidth="1"/>
    <col min="9230" max="9230" width="17" style="1" customWidth="1"/>
    <col min="9231" max="9231" width="13.140625" style="1" customWidth="1"/>
    <col min="9232" max="9236" width="14.7109375" style="1" customWidth="1"/>
    <col min="9237" max="9237" width="12.5703125" style="1" customWidth="1"/>
    <col min="9238" max="9238" width="9.85546875" style="1" customWidth="1"/>
    <col min="9239" max="9239" width="14.7109375" style="1" customWidth="1"/>
    <col min="9240" max="9240" width="19.140625" style="1" customWidth="1"/>
    <col min="9241" max="9241" width="20.28515625" style="1" customWidth="1"/>
    <col min="9242" max="9242" width="13" style="1" customWidth="1"/>
    <col min="9243" max="9472" width="9.140625" style="1"/>
    <col min="9473" max="9473" width="17.85546875" style="1" customWidth="1"/>
    <col min="9474" max="9474" width="16.85546875" style="1" customWidth="1"/>
    <col min="9475" max="9475" width="14.5703125" style="1" customWidth="1"/>
    <col min="9476" max="9477" width="15.85546875" style="1" customWidth="1"/>
    <col min="9478" max="9478" width="17.140625" style="1" customWidth="1"/>
    <col min="9479" max="9479" width="13.140625" style="1" customWidth="1"/>
    <col min="9480" max="9480" width="12.140625" style="1" customWidth="1"/>
    <col min="9481" max="9481" width="12.85546875" style="1" customWidth="1"/>
    <col min="9482" max="9482" width="14.42578125" style="1" customWidth="1"/>
    <col min="9483" max="9483" width="12.7109375" style="1" customWidth="1"/>
    <col min="9484" max="9484" width="17.5703125" style="1" customWidth="1"/>
    <col min="9485" max="9485" width="12.5703125" style="1" customWidth="1"/>
    <col min="9486" max="9486" width="17" style="1" customWidth="1"/>
    <col min="9487" max="9487" width="13.140625" style="1" customWidth="1"/>
    <col min="9488" max="9492" width="14.7109375" style="1" customWidth="1"/>
    <col min="9493" max="9493" width="12.5703125" style="1" customWidth="1"/>
    <col min="9494" max="9494" width="9.85546875" style="1" customWidth="1"/>
    <col min="9495" max="9495" width="14.7109375" style="1" customWidth="1"/>
    <col min="9496" max="9496" width="19.140625" style="1" customWidth="1"/>
    <col min="9497" max="9497" width="20.28515625" style="1" customWidth="1"/>
    <col min="9498" max="9498" width="13" style="1" customWidth="1"/>
    <col min="9499" max="9728" width="9.140625" style="1"/>
    <col min="9729" max="9729" width="17.85546875" style="1" customWidth="1"/>
    <col min="9730" max="9730" width="16.85546875" style="1" customWidth="1"/>
    <col min="9731" max="9731" width="14.5703125" style="1" customWidth="1"/>
    <col min="9732" max="9733" width="15.85546875" style="1" customWidth="1"/>
    <col min="9734" max="9734" width="17.140625" style="1" customWidth="1"/>
    <col min="9735" max="9735" width="13.140625" style="1" customWidth="1"/>
    <col min="9736" max="9736" width="12.140625" style="1" customWidth="1"/>
    <col min="9737" max="9737" width="12.85546875" style="1" customWidth="1"/>
    <col min="9738" max="9738" width="14.42578125" style="1" customWidth="1"/>
    <col min="9739" max="9739" width="12.7109375" style="1" customWidth="1"/>
    <col min="9740" max="9740" width="17.5703125" style="1" customWidth="1"/>
    <col min="9741" max="9741" width="12.5703125" style="1" customWidth="1"/>
    <col min="9742" max="9742" width="17" style="1" customWidth="1"/>
    <col min="9743" max="9743" width="13.140625" style="1" customWidth="1"/>
    <col min="9744" max="9748" width="14.7109375" style="1" customWidth="1"/>
    <col min="9749" max="9749" width="12.5703125" style="1" customWidth="1"/>
    <col min="9750" max="9750" width="9.85546875" style="1" customWidth="1"/>
    <col min="9751" max="9751" width="14.7109375" style="1" customWidth="1"/>
    <col min="9752" max="9752" width="19.140625" style="1" customWidth="1"/>
    <col min="9753" max="9753" width="20.28515625" style="1" customWidth="1"/>
    <col min="9754" max="9754" width="13" style="1" customWidth="1"/>
    <col min="9755" max="9984" width="9.140625" style="1"/>
    <col min="9985" max="9985" width="17.85546875" style="1" customWidth="1"/>
    <col min="9986" max="9986" width="16.85546875" style="1" customWidth="1"/>
    <col min="9987" max="9987" width="14.5703125" style="1" customWidth="1"/>
    <col min="9988" max="9989" width="15.85546875" style="1" customWidth="1"/>
    <col min="9990" max="9990" width="17.140625" style="1" customWidth="1"/>
    <col min="9991" max="9991" width="13.140625" style="1" customWidth="1"/>
    <col min="9992" max="9992" width="12.140625" style="1" customWidth="1"/>
    <col min="9993" max="9993" width="12.85546875" style="1" customWidth="1"/>
    <col min="9994" max="9994" width="14.42578125" style="1" customWidth="1"/>
    <col min="9995" max="9995" width="12.7109375" style="1" customWidth="1"/>
    <col min="9996" max="9996" width="17.5703125" style="1" customWidth="1"/>
    <col min="9997" max="9997" width="12.5703125" style="1" customWidth="1"/>
    <col min="9998" max="9998" width="17" style="1" customWidth="1"/>
    <col min="9999" max="9999" width="13.140625" style="1" customWidth="1"/>
    <col min="10000" max="10004" width="14.7109375" style="1" customWidth="1"/>
    <col min="10005" max="10005" width="12.5703125" style="1" customWidth="1"/>
    <col min="10006" max="10006" width="9.85546875" style="1" customWidth="1"/>
    <col min="10007" max="10007" width="14.7109375" style="1" customWidth="1"/>
    <col min="10008" max="10008" width="19.140625" style="1" customWidth="1"/>
    <col min="10009" max="10009" width="20.28515625" style="1" customWidth="1"/>
    <col min="10010" max="10010" width="13" style="1" customWidth="1"/>
    <col min="10011" max="10240" width="9.140625" style="1"/>
    <col min="10241" max="10241" width="17.85546875" style="1" customWidth="1"/>
    <col min="10242" max="10242" width="16.85546875" style="1" customWidth="1"/>
    <col min="10243" max="10243" width="14.5703125" style="1" customWidth="1"/>
    <col min="10244" max="10245" width="15.85546875" style="1" customWidth="1"/>
    <col min="10246" max="10246" width="17.140625" style="1" customWidth="1"/>
    <col min="10247" max="10247" width="13.140625" style="1" customWidth="1"/>
    <col min="10248" max="10248" width="12.140625" style="1" customWidth="1"/>
    <col min="10249" max="10249" width="12.85546875" style="1" customWidth="1"/>
    <col min="10250" max="10250" width="14.42578125" style="1" customWidth="1"/>
    <col min="10251" max="10251" width="12.7109375" style="1" customWidth="1"/>
    <col min="10252" max="10252" width="17.5703125" style="1" customWidth="1"/>
    <col min="10253" max="10253" width="12.5703125" style="1" customWidth="1"/>
    <col min="10254" max="10254" width="17" style="1" customWidth="1"/>
    <col min="10255" max="10255" width="13.140625" style="1" customWidth="1"/>
    <col min="10256" max="10260" width="14.7109375" style="1" customWidth="1"/>
    <col min="10261" max="10261" width="12.5703125" style="1" customWidth="1"/>
    <col min="10262" max="10262" width="9.85546875" style="1" customWidth="1"/>
    <col min="10263" max="10263" width="14.7109375" style="1" customWidth="1"/>
    <col min="10264" max="10264" width="19.140625" style="1" customWidth="1"/>
    <col min="10265" max="10265" width="20.28515625" style="1" customWidth="1"/>
    <col min="10266" max="10266" width="13" style="1" customWidth="1"/>
    <col min="10267" max="10496" width="9.140625" style="1"/>
    <col min="10497" max="10497" width="17.85546875" style="1" customWidth="1"/>
    <col min="10498" max="10498" width="16.85546875" style="1" customWidth="1"/>
    <col min="10499" max="10499" width="14.5703125" style="1" customWidth="1"/>
    <col min="10500" max="10501" width="15.85546875" style="1" customWidth="1"/>
    <col min="10502" max="10502" width="17.140625" style="1" customWidth="1"/>
    <col min="10503" max="10503" width="13.140625" style="1" customWidth="1"/>
    <col min="10504" max="10504" width="12.140625" style="1" customWidth="1"/>
    <col min="10505" max="10505" width="12.85546875" style="1" customWidth="1"/>
    <col min="10506" max="10506" width="14.42578125" style="1" customWidth="1"/>
    <col min="10507" max="10507" width="12.7109375" style="1" customWidth="1"/>
    <col min="10508" max="10508" width="17.5703125" style="1" customWidth="1"/>
    <col min="10509" max="10509" width="12.5703125" style="1" customWidth="1"/>
    <col min="10510" max="10510" width="17" style="1" customWidth="1"/>
    <col min="10511" max="10511" width="13.140625" style="1" customWidth="1"/>
    <col min="10512" max="10516" width="14.7109375" style="1" customWidth="1"/>
    <col min="10517" max="10517" width="12.5703125" style="1" customWidth="1"/>
    <col min="10518" max="10518" width="9.85546875" style="1" customWidth="1"/>
    <col min="10519" max="10519" width="14.7109375" style="1" customWidth="1"/>
    <col min="10520" max="10520" width="19.140625" style="1" customWidth="1"/>
    <col min="10521" max="10521" width="20.28515625" style="1" customWidth="1"/>
    <col min="10522" max="10522" width="13" style="1" customWidth="1"/>
    <col min="10523" max="10752" width="9.140625" style="1"/>
    <col min="10753" max="10753" width="17.85546875" style="1" customWidth="1"/>
    <col min="10754" max="10754" width="16.85546875" style="1" customWidth="1"/>
    <col min="10755" max="10755" width="14.5703125" style="1" customWidth="1"/>
    <col min="10756" max="10757" width="15.85546875" style="1" customWidth="1"/>
    <col min="10758" max="10758" width="17.140625" style="1" customWidth="1"/>
    <col min="10759" max="10759" width="13.140625" style="1" customWidth="1"/>
    <col min="10760" max="10760" width="12.140625" style="1" customWidth="1"/>
    <col min="10761" max="10761" width="12.85546875" style="1" customWidth="1"/>
    <col min="10762" max="10762" width="14.42578125" style="1" customWidth="1"/>
    <col min="10763" max="10763" width="12.7109375" style="1" customWidth="1"/>
    <col min="10764" max="10764" width="17.5703125" style="1" customWidth="1"/>
    <col min="10765" max="10765" width="12.5703125" style="1" customWidth="1"/>
    <col min="10766" max="10766" width="17" style="1" customWidth="1"/>
    <col min="10767" max="10767" width="13.140625" style="1" customWidth="1"/>
    <col min="10768" max="10772" width="14.7109375" style="1" customWidth="1"/>
    <col min="10773" max="10773" width="12.5703125" style="1" customWidth="1"/>
    <col min="10774" max="10774" width="9.85546875" style="1" customWidth="1"/>
    <col min="10775" max="10775" width="14.7109375" style="1" customWidth="1"/>
    <col min="10776" max="10776" width="19.140625" style="1" customWidth="1"/>
    <col min="10777" max="10777" width="20.28515625" style="1" customWidth="1"/>
    <col min="10778" max="10778" width="13" style="1" customWidth="1"/>
    <col min="10779" max="11008" width="9.140625" style="1"/>
    <col min="11009" max="11009" width="17.85546875" style="1" customWidth="1"/>
    <col min="11010" max="11010" width="16.85546875" style="1" customWidth="1"/>
    <col min="11011" max="11011" width="14.5703125" style="1" customWidth="1"/>
    <col min="11012" max="11013" width="15.85546875" style="1" customWidth="1"/>
    <col min="11014" max="11014" width="17.140625" style="1" customWidth="1"/>
    <col min="11015" max="11015" width="13.140625" style="1" customWidth="1"/>
    <col min="11016" max="11016" width="12.140625" style="1" customWidth="1"/>
    <col min="11017" max="11017" width="12.85546875" style="1" customWidth="1"/>
    <col min="11018" max="11018" width="14.42578125" style="1" customWidth="1"/>
    <col min="11019" max="11019" width="12.7109375" style="1" customWidth="1"/>
    <col min="11020" max="11020" width="17.5703125" style="1" customWidth="1"/>
    <col min="11021" max="11021" width="12.5703125" style="1" customWidth="1"/>
    <col min="11022" max="11022" width="17" style="1" customWidth="1"/>
    <col min="11023" max="11023" width="13.140625" style="1" customWidth="1"/>
    <col min="11024" max="11028" width="14.7109375" style="1" customWidth="1"/>
    <col min="11029" max="11029" width="12.5703125" style="1" customWidth="1"/>
    <col min="11030" max="11030" width="9.85546875" style="1" customWidth="1"/>
    <col min="11031" max="11031" width="14.7109375" style="1" customWidth="1"/>
    <col min="11032" max="11032" width="19.140625" style="1" customWidth="1"/>
    <col min="11033" max="11033" width="20.28515625" style="1" customWidth="1"/>
    <col min="11034" max="11034" width="13" style="1" customWidth="1"/>
    <col min="11035" max="11264" width="9.140625" style="1"/>
    <col min="11265" max="11265" width="17.85546875" style="1" customWidth="1"/>
    <col min="11266" max="11266" width="16.85546875" style="1" customWidth="1"/>
    <col min="11267" max="11267" width="14.5703125" style="1" customWidth="1"/>
    <col min="11268" max="11269" width="15.85546875" style="1" customWidth="1"/>
    <col min="11270" max="11270" width="17.140625" style="1" customWidth="1"/>
    <col min="11271" max="11271" width="13.140625" style="1" customWidth="1"/>
    <col min="11272" max="11272" width="12.140625" style="1" customWidth="1"/>
    <col min="11273" max="11273" width="12.85546875" style="1" customWidth="1"/>
    <col min="11274" max="11274" width="14.42578125" style="1" customWidth="1"/>
    <col min="11275" max="11275" width="12.7109375" style="1" customWidth="1"/>
    <col min="11276" max="11276" width="17.5703125" style="1" customWidth="1"/>
    <col min="11277" max="11277" width="12.5703125" style="1" customWidth="1"/>
    <col min="11278" max="11278" width="17" style="1" customWidth="1"/>
    <col min="11279" max="11279" width="13.140625" style="1" customWidth="1"/>
    <col min="11280" max="11284" width="14.7109375" style="1" customWidth="1"/>
    <col min="11285" max="11285" width="12.5703125" style="1" customWidth="1"/>
    <col min="11286" max="11286" width="9.85546875" style="1" customWidth="1"/>
    <col min="11287" max="11287" width="14.7109375" style="1" customWidth="1"/>
    <col min="11288" max="11288" width="19.140625" style="1" customWidth="1"/>
    <col min="11289" max="11289" width="20.28515625" style="1" customWidth="1"/>
    <col min="11290" max="11290" width="13" style="1" customWidth="1"/>
    <col min="11291" max="11520" width="9.140625" style="1"/>
    <col min="11521" max="11521" width="17.85546875" style="1" customWidth="1"/>
    <col min="11522" max="11522" width="16.85546875" style="1" customWidth="1"/>
    <col min="11523" max="11523" width="14.5703125" style="1" customWidth="1"/>
    <col min="11524" max="11525" width="15.85546875" style="1" customWidth="1"/>
    <col min="11526" max="11526" width="17.140625" style="1" customWidth="1"/>
    <col min="11527" max="11527" width="13.140625" style="1" customWidth="1"/>
    <col min="11528" max="11528" width="12.140625" style="1" customWidth="1"/>
    <col min="11529" max="11529" width="12.85546875" style="1" customWidth="1"/>
    <col min="11530" max="11530" width="14.42578125" style="1" customWidth="1"/>
    <col min="11531" max="11531" width="12.7109375" style="1" customWidth="1"/>
    <col min="11532" max="11532" width="17.5703125" style="1" customWidth="1"/>
    <col min="11533" max="11533" width="12.5703125" style="1" customWidth="1"/>
    <col min="11534" max="11534" width="17" style="1" customWidth="1"/>
    <col min="11535" max="11535" width="13.140625" style="1" customWidth="1"/>
    <col min="11536" max="11540" width="14.7109375" style="1" customWidth="1"/>
    <col min="11541" max="11541" width="12.5703125" style="1" customWidth="1"/>
    <col min="11542" max="11542" width="9.85546875" style="1" customWidth="1"/>
    <col min="11543" max="11543" width="14.7109375" style="1" customWidth="1"/>
    <col min="11544" max="11544" width="19.140625" style="1" customWidth="1"/>
    <col min="11545" max="11545" width="20.28515625" style="1" customWidth="1"/>
    <col min="11546" max="11546" width="13" style="1" customWidth="1"/>
    <col min="11547" max="11776" width="9.140625" style="1"/>
    <col min="11777" max="11777" width="17.85546875" style="1" customWidth="1"/>
    <col min="11778" max="11778" width="16.85546875" style="1" customWidth="1"/>
    <col min="11779" max="11779" width="14.5703125" style="1" customWidth="1"/>
    <col min="11780" max="11781" width="15.85546875" style="1" customWidth="1"/>
    <col min="11782" max="11782" width="17.140625" style="1" customWidth="1"/>
    <col min="11783" max="11783" width="13.140625" style="1" customWidth="1"/>
    <col min="11784" max="11784" width="12.140625" style="1" customWidth="1"/>
    <col min="11785" max="11785" width="12.85546875" style="1" customWidth="1"/>
    <col min="11786" max="11786" width="14.42578125" style="1" customWidth="1"/>
    <col min="11787" max="11787" width="12.7109375" style="1" customWidth="1"/>
    <col min="11788" max="11788" width="17.5703125" style="1" customWidth="1"/>
    <col min="11789" max="11789" width="12.5703125" style="1" customWidth="1"/>
    <col min="11790" max="11790" width="17" style="1" customWidth="1"/>
    <col min="11791" max="11791" width="13.140625" style="1" customWidth="1"/>
    <col min="11792" max="11796" width="14.7109375" style="1" customWidth="1"/>
    <col min="11797" max="11797" width="12.5703125" style="1" customWidth="1"/>
    <col min="11798" max="11798" width="9.85546875" style="1" customWidth="1"/>
    <col min="11799" max="11799" width="14.7109375" style="1" customWidth="1"/>
    <col min="11800" max="11800" width="19.140625" style="1" customWidth="1"/>
    <col min="11801" max="11801" width="20.28515625" style="1" customWidth="1"/>
    <col min="11802" max="11802" width="13" style="1" customWidth="1"/>
    <col min="11803" max="12032" width="9.140625" style="1"/>
    <col min="12033" max="12033" width="17.85546875" style="1" customWidth="1"/>
    <col min="12034" max="12034" width="16.85546875" style="1" customWidth="1"/>
    <col min="12035" max="12035" width="14.5703125" style="1" customWidth="1"/>
    <col min="12036" max="12037" width="15.85546875" style="1" customWidth="1"/>
    <col min="12038" max="12038" width="17.140625" style="1" customWidth="1"/>
    <col min="12039" max="12039" width="13.140625" style="1" customWidth="1"/>
    <col min="12040" max="12040" width="12.140625" style="1" customWidth="1"/>
    <col min="12041" max="12041" width="12.85546875" style="1" customWidth="1"/>
    <col min="12042" max="12042" width="14.42578125" style="1" customWidth="1"/>
    <col min="12043" max="12043" width="12.7109375" style="1" customWidth="1"/>
    <col min="12044" max="12044" width="17.5703125" style="1" customWidth="1"/>
    <col min="12045" max="12045" width="12.5703125" style="1" customWidth="1"/>
    <col min="12046" max="12046" width="17" style="1" customWidth="1"/>
    <col min="12047" max="12047" width="13.140625" style="1" customWidth="1"/>
    <col min="12048" max="12052" width="14.7109375" style="1" customWidth="1"/>
    <col min="12053" max="12053" width="12.5703125" style="1" customWidth="1"/>
    <col min="12054" max="12054" width="9.85546875" style="1" customWidth="1"/>
    <col min="12055" max="12055" width="14.7109375" style="1" customWidth="1"/>
    <col min="12056" max="12056" width="19.140625" style="1" customWidth="1"/>
    <col min="12057" max="12057" width="20.28515625" style="1" customWidth="1"/>
    <col min="12058" max="12058" width="13" style="1" customWidth="1"/>
    <col min="12059" max="12288" width="9.140625" style="1"/>
    <col min="12289" max="12289" width="17.85546875" style="1" customWidth="1"/>
    <col min="12290" max="12290" width="16.85546875" style="1" customWidth="1"/>
    <col min="12291" max="12291" width="14.5703125" style="1" customWidth="1"/>
    <col min="12292" max="12293" width="15.85546875" style="1" customWidth="1"/>
    <col min="12294" max="12294" width="17.140625" style="1" customWidth="1"/>
    <col min="12295" max="12295" width="13.140625" style="1" customWidth="1"/>
    <col min="12296" max="12296" width="12.140625" style="1" customWidth="1"/>
    <col min="12297" max="12297" width="12.85546875" style="1" customWidth="1"/>
    <col min="12298" max="12298" width="14.42578125" style="1" customWidth="1"/>
    <col min="12299" max="12299" width="12.7109375" style="1" customWidth="1"/>
    <col min="12300" max="12300" width="17.5703125" style="1" customWidth="1"/>
    <col min="12301" max="12301" width="12.5703125" style="1" customWidth="1"/>
    <col min="12302" max="12302" width="17" style="1" customWidth="1"/>
    <col min="12303" max="12303" width="13.140625" style="1" customWidth="1"/>
    <col min="12304" max="12308" width="14.7109375" style="1" customWidth="1"/>
    <col min="12309" max="12309" width="12.5703125" style="1" customWidth="1"/>
    <col min="12310" max="12310" width="9.85546875" style="1" customWidth="1"/>
    <col min="12311" max="12311" width="14.7109375" style="1" customWidth="1"/>
    <col min="12312" max="12312" width="19.140625" style="1" customWidth="1"/>
    <col min="12313" max="12313" width="20.28515625" style="1" customWidth="1"/>
    <col min="12314" max="12314" width="13" style="1" customWidth="1"/>
    <col min="12315" max="12544" width="9.140625" style="1"/>
    <col min="12545" max="12545" width="17.85546875" style="1" customWidth="1"/>
    <col min="12546" max="12546" width="16.85546875" style="1" customWidth="1"/>
    <col min="12547" max="12547" width="14.5703125" style="1" customWidth="1"/>
    <col min="12548" max="12549" width="15.85546875" style="1" customWidth="1"/>
    <col min="12550" max="12550" width="17.140625" style="1" customWidth="1"/>
    <col min="12551" max="12551" width="13.140625" style="1" customWidth="1"/>
    <col min="12552" max="12552" width="12.140625" style="1" customWidth="1"/>
    <col min="12553" max="12553" width="12.85546875" style="1" customWidth="1"/>
    <col min="12554" max="12554" width="14.42578125" style="1" customWidth="1"/>
    <col min="12555" max="12555" width="12.7109375" style="1" customWidth="1"/>
    <col min="12556" max="12556" width="17.5703125" style="1" customWidth="1"/>
    <col min="12557" max="12557" width="12.5703125" style="1" customWidth="1"/>
    <col min="12558" max="12558" width="17" style="1" customWidth="1"/>
    <col min="12559" max="12559" width="13.140625" style="1" customWidth="1"/>
    <col min="12560" max="12564" width="14.7109375" style="1" customWidth="1"/>
    <col min="12565" max="12565" width="12.5703125" style="1" customWidth="1"/>
    <col min="12566" max="12566" width="9.85546875" style="1" customWidth="1"/>
    <col min="12567" max="12567" width="14.7109375" style="1" customWidth="1"/>
    <col min="12568" max="12568" width="19.140625" style="1" customWidth="1"/>
    <col min="12569" max="12569" width="20.28515625" style="1" customWidth="1"/>
    <col min="12570" max="12570" width="13" style="1" customWidth="1"/>
    <col min="12571" max="12800" width="9.140625" style="1"/>
    <col min="12801" max="12801" width="17.85546875" style="1" customWidth="1"/>
    <col min="12802" max="12802" width="16.85546875" style="1" customWidth="1"/>
    <col min="12803" max="12803" width="14.5703125" style="1" customWidth="1"/>
    <col min="12804" max="12805" width="15.85546875" style="1" customWidth="1"/>
    <col min="12806" max="12806" width="17.140625" style="1" customWidth="1"/>
    <col min="12807" max="12807" width="13.140625" style="1" customWidth="1"/>
    <col min="12808" max="12808" width="12.140625" style="1" customWidth="1"/>
    <col min="12809" max="12809" width="12.85546875" style="1" customWidth="1"/>
    <col min="12810" max="12810" width="14.42578125" style="1" customWidth="1"/>
    <col min="12811" max="12811" width="12.7109375" style="1" customWidth="1"/>
    <col min="12812" max="12812" width="17.5703125" style="1" customWidth="1"/>
    <col min="12813" max="12813" width="12.5703125" style="1" customWidth="1"/>
    <col min="12814" max="12814" width="17" style="1" customWidth="1"/>
    <col min="12815" max="12815" width="13.140625" style="1" customWidth="1"/>
    <col min="12816" max="12820" width="14.7109375" style="1" customWidth="1"/>
    <col min="12821" max="12821" width="12.5703125" style="1" customWidth="1"/>
    <col min="12822" max="12822" width="9.85546875" style="1" customWidth="1"/>
    <col min="12823" max="12823" width="14.7109375" style="1" customWidth="1"/>
    <col min="12824" max="12824" width="19.140625" style="1" customWidth="1"/>
    <col min="12825" max="12825" width="20.28515625" style="1" customWidth="1"/>
    <col min="12826" max="12826" width="13" style="1" customWidth="1"/>
    <col min="12827" max="13056" width="9.140625" style="1"/>
    <col min="13057" max="13057" width="17.85546875" style="1" customWidth="1"/>
    <col min="13058" max="13058" width="16.85546875" style="1" customWidth="1"/>
    <col min="13059" max="13059" width="14.5703125" style="1" customWidth="1"/>
    <col min="13060" max="13061" width="15.85546875" style="1" customWidth="1"/>
    <col min="13062" max="13062" width="17.140625" style="1" customWidth="1"/>
    <col min="13063" max="13063" width="13.140625" style="1" customWidth="1"/>
    <col min="13064" max="13064" width="12.140625" style="1" customWidth="1"/>
    <col min="13065" max="13065" width="12.85546875" style="1" customWidth="1"/>
    <col min="13066" max="13066" width="14.42578125" style="1" customWidth="1"/>
    <col min="13067" max="13067" width="12.7109375" style="1" customWidth="1"/>
    <col min="13068" max="13068" width="17.5703125" style="1" customWidth="1"/>
    <col min="13069" max="13069" width="12.5703125" style="1" customWidth="1"/>
    <col min="13070" max="13070" width="17" style="1" customWidth="1"/>
    <col min="13071" max="13071" width="13.140625" style="1" customWidth="1"/>
    <col min="13072" max="13076" width="14.7109375" style="1" customWidth="1"/>
    <col min="13077" max="13077" width="12.5703125" style="1" customWidth="1"/>
    <col min="13078" max="13078" width="9.85546875" style="1" customWidth="1"/>
    <col min="13079" max="13079" width="14.7109375" style="1" customWidth="1"/>
    <col min="13080" max="13080" width="19.140625" style="1" customWidth="1"/>
    <col min="13081" max="13081" width="20.28515625" style="1" customWidth="1"/>
    <col min="13082" max="13082" width="13" style="1" customWidth="1"/>
    <col min="13083" max="13312" width="9.140625" style="1"/>
    <col min="13313" max="13313" width="17.85546875" style="1" customWidth="1"/>
    <col min="13314" max="13314" width="16.85546875" style="1" customWidth="1"/>
    <col min="13315" max="13315" width="14.5703125" style="1" customWidth="1"/>
    <col min="13316" max="13317" width="15.85546875" style="1" customWidth="1"/>
    <col min="13318" max="13318" width="17.140625" style="1" customWidth="1"/>
    <col min="13319" max="13319" width="13.140625" style="1" customWidth="1"/>
    <col min="13320" max="13320" width="12.140625" style="1" customWidth="1"/>
    <col min="13321" max="13321" width="12.85546875" style="1" customWidth="1"/>
    <col min="13322" max="13322" width="14.42578125" style="1" customWidth="1"/>
    <col min="13323" max="13323" width="12.7109375" style="1" customWidth="1"/>
    <col min="13324" max="13324" width="17.5703125" style="1" customWidth="1"/>
    <col min="13325" max="13325" width="12.5703125" style="1" customWidth="1"/>
    <col min="13326" max="13326" width="17" style="1" customWidth="1"/>
    <col min="13327" max="13327" width="13.140625" style="1" customWidth="1"/>
    <col min="13328" max="13332" width="14.7109375" style="1" customWidth="1"/>
    <col min="13333" max="13333" width="12.5703125" style="1" customWidth="1"/>
    <col min="13334" max="13334" width="9.85546875" style="1" customWidth="1"/>
    <col min="13335" max="13335" width="14.7109375" style="1" customWidth="1"/>
    <col min="13336" max="13336" width="19.140625" style="1" customWidth="1"/>
    <col min="13337" max="13337" width="20.28515625" style="1" customWidth="1"/>
    <col min="13338" max="13338" width="13" style="1" customWidth="1"/>
    <col min="13339" max="13568" width="9.140625" style="1"/>
    <col min="13569" max="13569" width="17.85546875" style="1" customWidth="1"/>
    <col min="13570" max="13570" width="16.85546875" style="1" customWidth="1"/>
    <col min="13571" max="13571" width="14.5703125" style="1" customWidth="1"/>
    <col min="13572" max="13573" width="15.85546875" style="1" customWidth="1"/>
    <col min="13574" max="13574" width="17.140625" style="1" customWidth="1"/>
    <col min="13575" max="13575" width="13.140625" style="1" customWidth="1"/>
    <col min="13576" max="13576" width="12.140625" style="1" customWidth="1"/>
    <col min="13577" max="13577" width="12.85546875" style="1" customWidth="1"/>
    <col min="13578" max="13578" width="14.42578125" style="1" customWidth="1"/>
    <col min="13579" max="13579" width="12.7109375" style="1" customWidth="1"/>
    <col min="13580" max="13580" width="17.5703125" style="1" customWidth="1"/>
    <col min="13581" max="13581" width="12.5703125" style="1" customWidth="1"/>
    <col min="13582" max="13582" width="17" style="1" customWidth="1"/>
    <col min="13583" max="13583" width="13.140625" style="1" customWidth="1"/>
    <col min="13584" max="13588" width="14.7109375" style="1" customWidth="1"/>
    <col min="13589" max="13589" width="12.5703125" style="1" customWidth="1"/>
    <col min="13590" max="13590" width="9.85546875" style="1" customWidth="1"/>
    <col min="13591" max="13591" width="14.7109375" style="1" customWidth="1"/>
    <col min="13592" max="13592" width="19.140625" style="1" customWidth="1"/>
    <col min="13593" max="13593" width="20.28515625" style="1" customWidth="1"/>
    <col min="13594" max="13594" width="13" style="1" customWidth="1"/>
    <col min="13595" max="13824" width="9.140625" style="1"/>
    <col min="13825" max="13825" width="17.85546875" style="1" customWidth="1"/>
    <col min="13826" max="13826" width="16.85546875" style="1" customWidth="1"/>
    <col min="13827" max="13827" width="14.5703125" style="1" customWidth="1"/>
    <col min="13828" max="13829" width="15.85546875" style="1" customWidth="1"/>
    <col min="13830" max="13830" width="17.140625" style="1" customWidth="1"/>
    <col min="13831" max="13831" width="13.140625" style="1" customWidth="1"/>
    <col min="13832" max="13832" width="12.140625" style="1" customWidth="1"/>
    <col min="13833" max="13833" width="12.85546875" style="1" customWidth="1"/>
    <col min="13834" max="13834" width="14.42578125" style="1" customWidth="1"/>
    <col min="13835" max="13835" width="12.7109375" style="1" customWidth="1"/>
    <col min="13836" max="13836" width="17.5703125" style="1" customWidth="1"/>
    <col min="13837" max="13837" width="12.5703125" style="1" customWidth="1"/>
    <col min="13838" max="13838" width="17" style="1" customWidth="1"/>
    <col min="13839" max="13839" width="13.140625" style="1" customWidth="1"/>
    <col min="13840" max="13844" width="14.7109375" style="1" customWidth="1"/>
    <col min="13845" max="13845" width="12.5703125" style="1" customWidth="1"/>
    <col min="13846" max="13846" width="9.85546875" style="1" customWidth="1"/>
    <col min="13847" max="13847" width="14.7109375" style="1" customWidth="1"/>
    <col min="13848" max="13848" width="19.140625" style="1" customWidth="1"/>
    <col min="13849" max="13849" width="20.28515625" style="1" customWidth="1"/>
    <col min="13850" max="13850" width="13" style="1" customWidth="1"/>
    <col min="13851" max="14080" width="9.140625" style="1"/>
    <col min="14081" max="14081" width="17.85546875" style="1" customWidth="1"/>
    <col min="14082" max="14082" width="16.85546875" style="1" customWidth="1"/>
    <col min="14083" max="14083" width="14.5703125" style="1" customWidth="1"/>
    <col min="14084" max="14085" width="15.85546875" style="1" customWidth="1"/>
    <col min="14086" max="14086" width="17.140625" style="1" customWidth="1"/>
    <col min="14087" max="14087" width="13.140625" style="1" customWidth="1"/>
    <col min="14088" max="14088" width="12.140625" style="1" customWidth="1"/>
    <col min="14089" max="14089" width="12.85546875" style="1" customWidth="1"/>
    <col min="14090" max="14090" width="14.42578125" style="1" customWidth="1"/>
    <col min="14091" max="14091" width="12.7109375" style="1" customWidth="1"/>
    <col min="14092" max="14092" width="17.5703125" style="1" customWidth="1"/>
    <col min="14093" max="14093" width="12.5703125" style="1" customWidth="1"/>
    <col min="14094" max="14094" width="17" style="1" customWidth="1"/>
    <col min="14095" max="14095" width="13.140625" style="1" customWidth="1"/>
    <col min="14096" max="14100" width="14.7109375" style="1" customWidth="1"/>
    <col min="14101" max="14101" width="12.5703125" style="1" customWidth="1"/>
    <col min="14102" max="14102" width="9.85546875" style="1" customWidth="1"/>
    <col min="14103" max="14103" width="14.7109375" style="1" customWidth="1"/>
    <col min="14104" max="14104" width="19.140625" style="1" customWidth="1"/>
    <col min="14105" max="14105" width="20.28515625" style="1" customWidth="1"/>
    <col min="14106" max="14106" width="13" style="1" customWidth="1"/>
    <col min="14107" max="14336" width="9.140625" style="1"/>
    <col min="14337" max="14337" width="17.85546875" style="1" customWidth="1"/>
    <col min="14338" max="14338" width="16.85546875" style="1" customWidth="1"/>
    <col min="14339" max="14339" width="14.5703125" style="1" customWidth="1"/>
    <col min="14340" max="14341" width="15.85546875" style="1" customWidth="1"/>
    <col min="14342" max="14342" width="17.140625" style="1" customWidth="1"/>
    <col min="14343" max="14343" width="13.140625" style="1" customWidth="1"/>
    <col min="14344" max="14344" width="12.140625" style="1" customWidth="1"/>
    <col min="14345" max="14345" width="12.85546875" style="1" customWidth="1"/>
    <col min="14346" max="14346" width="14.42578125" style="1" customWidth="1"/>
    <col min="14347" max="14347" width="12.7109375" style="1" customWidth="1"/>
    <col min="14348" max="14348" width="17.5703125" style="1" customWidth="1"/>
    <col min="14349" max="14349" width="12.5703125" style="1" customWidth="1"/>
    <col min="14350" max="14350" width="17" style="1" customWidth="1"/>
    <col min="14351" max="14351" width="13.140625" style="1" customWidth="1"/>
    <col min="14352" max="14356" width="14.7109375" style="1" customWidth="1"/>
    <col min="14357" max="14357" width="12.5703125" style="1" customWidth="1"/>
    <col min="14358" max="14358" width="9.85546875" style="1" customWidth="1"/>
    <col min="14359" max="14359" width="14.7109375" style="1" customWidth="1"/>
    <col min="14360" max="14360" width="19.140625" style="1" customWidth="1"/>
    <col min="14361" max="14361" width="20.28515625" style="1" customWidth="1"/>
    <col min="14362" max="14362" width="13" style="1" customWidth="1"/>
    <col min="14363" max="14592" width="9.140625" style="1"/>
    <col min="14593" max="14593" width="17.85546875" style="1" customWidth="1"/>
    <col min="14594" max="14594" width="16.85546875" style="1" customWidth="1"/>
    <col min="14595" max="14595" width="14.5703125" style="1" customWidth="1"/>
    <col min="14596" max="14597" width="15.85546875" style="1" customWidth="1"/>
    <col min="14598" max="14598" width="17.140625" style="1" customWidth="1"/>
    <col min="14599" max="14599" width="13.140625" style="1" customWidth="1"/>
    <col min="14600" max="14600" width="12.140625" style="1" customWidth="1"/>
    <col min="14601" max="14601" width="12.85546875" style="1" customWidth="1"/>
    <col min="14602" max="14602" width="14.42578125" style="1" customWidth="1"/>
    <col min="14603" max="14603" width="12.7109375" style="1" customWidth="1"/>
    <col min="14604" max="14604" width="17.5703125" style="1" customWidth="1"/>
    <col min="14605" max="14605" width="12.5703125" style="1" customWidth="1"/>
    <col min="14606" max="14606" width="17" style="1" customWidth="1"/>
    <col min="14607" max="14607" width="13.140625" style="1" customWidth="1"/>
    <col min="14608" max="14612" width="14.7109375" style="1" customWidth="1"/>
    <col min="14613" max="14613" width="12.5703125" style="1" customWidth="1"/>
    <col min="14614" max="14614" width="9.85546875" style="1" customWidth="1"/>
    <col min="14615" max="14615" width="14.7109375" style="1" customWidth="1"/>
    <col min="14616" max="14616" width="19.140625" style="1" customWidth="1"/>
    <col min="14617" max="14617" width="20.28515625" style="1" customWidth="1"/>
    <col min="14618" max="14618" width="13" style="1" customWidth="1"/>
    <col min="14619" max="14848" width="9.140625" style="1"/>
    <col min="14849" max="14849" width="17.85546875" style="1" customWidth="1"/>
    <col min="14850" max="14850" width="16.85546875" style="1" customWidth="1"/>
    <col min="14851" max="14851" width="14.5703125" style="1" customWidth="1"/>
    <col min="14852" max="14853" width="15.85546875" style="1" customWidth="1"/>
    <col min="14854" max="14854" width="17.140625" style="1" customWidth="1"/>
    <col min="14855" max="14855" width="13.140625" style="1" customWidth="1"/>
    <col min="14856" max="14856" width="12.140625" style="1" customWidth="1"/>
    <col min="14857" max="14857" width="12.85546875" style="1" customWidth="1"/>
    <col min="14858" max="14858" width="14.42578125" style="1" customWidth="1"/>
    <col min="14859" max="14859" width="12.7109375" style="1" customWidth="1"/>
    <col min="14860" max="14860" width="17.5703125" style="1" customWidth="1"/>
    <col min="14861" max="14861" width="12.5703125" style="1" customWidth="1"/>
    <col min="14862" max="14862" width="17" style="1" customWidth="1"/>
    <col min="14863" max="14863" width="13.140625" style="1" customWidth="1"/>
    <col min="14864" max="14868" width="14.7109375" style="1" customWidth="1"/>
    <col min="14869" max="14869" width="12.5703125" style="1" customWidth="1"/>
    <col min="14870" max="14870" width="9.85546875" style="1" customWidth="1"/>
    <col min="14871" max="14871" width="14.7109375" style="1" customWidth="1"/>
    <col min="14872" max="14872" width="19.140625" style="1" customWidth="1"/>
    <col min="14873" max="14873" width="20.28515625" style="1" customWidth="1"/>
    <col min="14874" max="14874" width="13" style="1" customWidth="1"/>
    <col min="14875" max="15104" width="9.140625" style="1"/>
    <col min="15105" max="15105" width="17.85546875" style="1" customWidth="1"/>
    <col min="15106" max="15106" width="16.85546875" style="1" customWidth="1"/>
    <col min="15107" max="15107" width="14.5703125" style="1" customWidth="1"/>
    <col min="15108" max="15109" width="15.85546875" style="1" customWidth="1"/>
    <col min="15110" max="15110" width="17.140625" style="1" customWidth="1"/>
    <col min="15111" max="15111" width="13.140625" style="1" customWidth="1"/>
    <col min="15112" max="15112" width="12.140625" style="1" customWidth="1"/>
    <col min="15113" max="15113" width="12.85546875" style="1" customWidth="1"/>
    <col min="15114" max="15114" width="14.42578125" style="1" customWidth="1"/>
    <col min="15115" max="15115" width="12.7109375" style="1" customWidth="1"/>
    <col min="15116" max="15116" width="17.5703125" style="1" customWidth="1"/>
    <col min="15117" max="15117" width="12.5703125" style="1" customWidth="1"/>
    <col min="15118" max="15118" width="17" style="1" customWidth="1"/>
    <col min="15119" max="15119" width="13.140625" style="1" customWidth="1"/>
    <col min="15120" max="15124" width="14.7109375" style="1" customWidth="1"/>
    <col min="15125" max="15125" width="12.5703125" style="1" customWidth="1"/>
    <col min="15126" max="15126" width="9.85546875" style="1" customWidth="1"/>
    <col min="15127" max="15127" width="14.7109375" style="1" customWidth="1"/>
    <col min="15128" max="15128" width="19.140625" style="1" customWidth="1"/>
    <col min="15129" max="15129" width="20.28515625" style="1" customWidth="1"/>
    <col min="15130" max="15130" width="13" style="1" customWidth="1"/>
    <col min="15131" max="15360" width="9.140625" style="1"/>
    <col min="15361" max="15361" width="17.85546875" style="1" customWidth="1"/>
    <col min="15362" max="15362" width="16.85546875" style="1" customWidth="1"/>
    <col min="15363" max="15363" width="14.5703125" style="1" customWidth="1"/>
    <col min="15364" max="15365" width="15.85546875" style="1" customWidth="1"/>
    <col min="15366" max="15366" width="17.140625" style="1" customWidth="1"/>
    <col min="15367" max="15367" width="13.140625" style="1" customWidth="1"/>
    <col min="15368" max="15368" width="12.140625" style="1" customWidth="1"/>
    <col min="15369" max="15369" width="12.85546875" style="1" customWidth="1"/>
    <col min="15370" max="15370" width="14.42578125" style="1" customWidth="1"/>
    <col min="15371" max="15371" width="12.7109375" style="1" customWidth="1"/>
    <col min="15372" max="15372" width="17.5703125" style="1" customWidth="1"/>
    <col min="15373" max="15373" width="12.5703125" style="1" customWidth="1"/>
    <col min="15374" max="15374" width="17" style="1" customWidth="1"/>
    <col min="15375" max="15375" width="13.140625" style="1" customWidth="1"/>
    <col min="15376" max="15380" width="14.7109375" style="1" customWidth="1"/>
    <col min="15381" max="15381" width="12.5703125" style="1" customWidth="1"/>
    <col min="15382" max="15382" width="9.85546875" style="1" customWidth="1"/>
    <col min="15383" max="15383" width="14.7109375" style="1" customWidth="1"/>
    <col min="15384" max="15384" width="19.140625" style="1" customWidth="1"/>
    <col min="15385" max="15385" width="20.28515625" style="1" customWidth="1"/>
    <col min="15386" max="15386" width="13" style="1" customWidth="1"/>
    <col min="15387" max="15616" width="9.140625" style="1"/>
    <col min="15617" max="15617" width="17.85546875" style="1" customWidth="1"/>
    <col min="15618" max="15618" width="16.85546875" style="1" customWidth="1"/>
    <col min="15619" max="15619" width="14.5703125" style="1" customWidth="1"/>
    <col min="15620" max="15621" width="15.85546875" style="1" customWidth="1"/>
    <col min="15622" max="15622" width="17.140625" style="1" customWidth="1"/>
    <col min="15623" max="15623" width="13.140625" style="1" customWidth="1"/>
    <col min="15624" max="15624" width="12.140625" style="1" customWidth="1"/>
    <col min="15625" max="15625" width="12.85546875" style="1" customWidth="1"/>
    <col min="15626" max="15626" width="14.42578125" style="1" customWidth="1"/>
    <col min="15627" max="15627" width="12.7109375" style="1" customWidth="1"/>
    <col min="15628" max="15628" width="17.5703125" style="1" customWidth="1"/>
    <col min="15629" max="15629" width="12.5703125" style="1" customWidth="1"/>
    <col min="15630" max="15630" width="17" style="1" customWidth="1"/>
    <col min="15631" max="15631" width="13.140625" style="1" customWidth="1"/>
    <col min="15632" max="15636" width="14.7109375" style="1" customWidth="1"/>
    <col min="15637" max="15637" width="12.5703125" style="1" customWidth="1"/>
    <col min="15638" max="15638" width="9.85546875" style="1" customWidth="1"/>
    <col min="15639" max="15639" width="14.7109375" style="1" customWidth="1"/>
    <col min="15640" max="15640" width="19.140625" style="1" customWidth="1"/>
    <col min="15641" max="15641" width="20.28515625" style="1" customWidth="1"/>
    <col min="15642" max="15642" width="13" style="1" customWidth="1"/>
    <col min="15643" max="15872" width="9.140625" style="1"/>
    <col min="15873" max="15873" width="17.85546875" style="1" customWidth="1"/>
    <col min="15874" max="15874" width="16.85546875" style="1" customWidth="1"/>
    <col min="15875" max="15875" width="14.5703125" style="1" customWidth="1"/>
    <col min="15876" max="15877" width="15.85546875" style="1" customWidth="1"/>
    <col min="15878" max="15878" width="17.140625" style="1" customWidth="1"/>
    <col min="15879" max="15879" width="13.140625" style="1" customWidth="1"/>
    <col min="15880" max="15880" width="12.140625" style="1" customWidth="1"/>
    <col min="15881" max="15881" width="12.85546875" style="1" customWidth="1"/>
    <col min="15882" max="15882" width="14.42578125" style="1" customWidth="1"/>
    <col min="15883" max="15883" width="12.7109375" style="1" customWidth="1"/>
    <col min="15884" max="15884" width="17.5703125" style="1" customWidth="1"/>
    <col min="15885" max="15885" width="12.5703125" style="1" customWidth="1"/>
    <col min="15886" max="15886" width="17" style="1" customWidth="1"/>
    <col min="15887" max="15887" width="13.140625" style="1" customWidth="1"/>
    <col min="15888" max="15892" width="14.7109375" style="1" customWidth="1"/>
    <col min="15893" max="15893" width="12.5703125" style="1" customWidth="1"/>
    <col min="15894" max="15894" width="9.85546875" style="1" customWidth="1"/>
    <col min="15895" max="15895" width="14.7109375" style="1" customWidth="1"/>
    <col min="15896" max="15896" width="19.140625" style="1" customWidth="1"/>
    <col min="15897" max="15897" width="20.28515625" style="1" customWidth="1"/>
    <col min="15898" max="15898" width="13" style="1" customWidth="1"/>
    <col min="15899" max="16128" width="9.140625" style="1"/>
    <col min="16129" max="16129" width="17.85546875" style="1" customWidth="1"/>
    <col min="16130" max="16130" width="16.85546875" style="1" customWidth="1"/>
    <col min="16131" max="16131" width="14.5703125" style="1" customWidth="1"/>
    <col min="16132" max="16133" width="15.85546875" style="1" customWidth="1"/>
    <col min="16134" max="16134" width="17.140625" style="1" customWidth="1"/>
    <col min="16135" max="16135" width="13.140625" style="1" customWidth="1"/>
    <col min="16136" max="16136" width="12.140625" style="1" customWidth="1"/>
    <col min="16137" max="16137" width="12.85546875" style="1" customWidth="1"/>
    <col min="16138" max="16138" width="14.42578125" style="1" customWidth="1"/>
    <col min="16139" max="16139" width="12.7109375" style="1" customWidth="1"/>
    <col min="16140" max="16140" width="17.5703125" style="1" customWidth="1"/>
    <col min="16141" max="16141" width="12.5703125" style="1" customWidth="1"/>
    <col min="16142" max="16142" width="17" style="1" customWidth="1"/>
    <col min="16143" max="16143" width="13.140625" style="1" customWidth="1"/>
    <col min="16144" max="16148" width="14.7109375" style="1" customWidth="1"/>
    <col min="16149" max="16149" width="12.5703125" style="1" customWidth="1"/>
    <col min="16150" max="16150" width="9.85546875" style="1" customWidth="1"/>
    <col min="16151" max="16151" width="14.7109375" style="1" customWidth="1"/>
    <col min="16152" max="16152" width="19.140625" style="1" customWidth="1"/>
    <col min="16153" max="16153" width="20.28515625" style="1" customWidth="1"/>
    <col min="16154" max="16154" width="13" style="1" customWidth="1"/>
    <col min="16155" max="16384" width="9.140625" style="1"/>
  </cols>
  <sheetData>
    <row r="1" spans="1:25" ht="24" customHeight="1" x14ac:dyDescent="0.2">
      <c r="A1" s="98" t="s">
        <v>321</v>
      </c>
      <c r="B1" s="98"/>
      <c r="C1" s="98"/>
      <c r="D1" s="98"/>
      <c r="E1" s="98"/>
      <c r="F1" s="98"/>
      <c r="G1" s="98"/>
      <c r="H1" s="98"/>
      <c r="I1" s="98"/>
      <c r="J1" s="98"/>
      <c r="K1" s="98"/>
      <c r="L1" s="98"/>
      <c r="M1" s="98"/>
      <c r="N1" s="98"/>
      <c r="O1" s="98"/>
      <c r="P1" s="98"/>
      <c r="Q1" s="98"/>
      <c r="R1" s="98"/>
      <c r="S1" s="98"/>
      <c r="T1" s="98"/>
      <c r="U1" s="98"/>
      <c r="V1" s="98"/>
      <c r="W1" s="98"/>
      <c r="X1" s="98"/>
      <c r="Y1" s="98"/>
    </row>
    <row r="2" spans="1:25" ht="18.75" x14ac:dyDescent="0.2">
      <c r="A2" s="98" t="s">
        <v>0</v>
      </c>
      <c r="B2" s="98"/>
      <c r="C2" s="98"/>
      <c r="D2" s="98"/>
      <c r="E2" s="98"/>
      <c r="F2" s="98"/>
      <c r="G2" s="98"/>
      <c r="H2" s="98"/>
      <c r="I2" s="98"/>
      <c r="J2" s="98"/>
      <c r="K2" s="98"/>
      <c r="L2" s="98"/>
      <c r="M2" s="98"/>
      <c r="N2" s="98"/>
      <c r="O2" s="98"/>
      <c r="P2" s="98"/>
      <c r="Q2" s="98"/>
      <c r="R2" s="98"/>
      <c r="S2" s="98"/>
      <c r="T2" s="98"/>
      <c r="U2" s="98"/>
      <c r="V2" s="98"/>
      <c r="W2" s="98"/>
      <c r="X2" s="98"/>
      <c r="Y2" s="98"/>
    </row>
    <row r="4" spans="1:25" ht="18" x14ac:dyDescent="0.2">
      <c r="A4" s="99" t="s">
        <v>1</v>
      </c>
      <c r="B4" s="99"/>
      <c r="C4" s="99"/>
      <c r="D4" s="99"/>
      <c r="E4" s="99"/>
      <c r="F4" s="99"/>
      <c r="G4" s="99"/>
      <c r="H4" s="99"/>
      <c r="I4" s="99"/>
      <c r="J4" s="99"/>
      <c r="K4" s="99"/>
      <c r="L4" s="99"/>
      <c r="M4" s="99"/>
      <c r="N4" s="99"/>
      <c r="O4" s="99"/>
      <c r="P4" s="99"/>
      <c r="Q4" s="99"/>
      <c r="R4" s="99"/>
      <c r="S4" s="99"/>
      <c r="T4" s="99"/>
      <c r="U4" s="99"/>
      <c r="V4" s="99"/>
      <c r="W4" s="99"/>
      <c r="X4" s="99"/>
      <c r="Y4" s="99"/>
    </row>
    <row r="5" spans="1:25" ht="18" x14ac:dyDescent="0.2">
      <c r="A5" s="2"/>
      <c r="B5" s="2"/>
      <c r="C5" s="2"/>
      <c r="D5" s="3"/>
      <c r="E5" s="3"/>
      <c r="F5" s="3"/>
      <c r="G5" s="3"/>
      <c r="H5" s="3"/>
      <c r="I5" s="3"/>
      <c r="J5" s="3"/>
      <c r="K5" s="3"/>
      <c r="L5" s="3"/>
      <c r="M5" s="3"/>
      <c r="N5" s="3"/>
      <c r="O5" s="3"/>
      <c r="P5" s="3"/>
      <c r="Q5" s="3"/>
      <c r="R5" s="3"/>
      <c r="S5" s="3"/>
      <c r="T5" s="3"/>
    </row>
    <row r="7" spans="1:25" x14ac:dyDescent="0.2">
      <c r="A7" s="83" t="s">
        <v>2</v>
      </c>
      <c r="B7" s="96" t="s">
        <v>3</v>
      </c>
      <c r="C7" s="96" t="s">
        <v>4</v>
      </c>
      <c r="D7" s="83" t="s">
        <v>5</v>
      </c>
      <c r="E7" s="83" t="s">
        <v>6</v>
      </c>
      <c r="F7" s="83" t="s">
        <v>7</v>
      </c>
      <c r="G7" s="83" t="s">
        <v>8</v>
      </c>
      <c r="H7" s="83" t="s">
        <v>9</v>
      </c>
      <c r="I7" s="96" t="s">
        <v>10</v>
      </c>
      <c r="J7" s="90" t="s">
        <v>11</v>
      </c>
      <c r="K7" s="90" t="s">
        <v>12</v>
      </c>
      <c r="L7" s="83" t="s">
        <v>13</v>
      </c>
      <c r="M7" s="83" t="s">
        <v>14</v>
      </c>
      <c r="N7" s="83" t="s">
        <v>15</v>
      </c>
      <c r="O7" s="88" t="s">
        <v>16</v>
      </c>
      <c r="P7" s="88" t="s">
        <v>17</v>
      </c>
      <c r="Q7" s="90" t="s">
        <v>18</v>
      </c>
      <c r="R7" s="90"/>
      <c r="S7" s="90"/>
      <c r="T7" s="90"/>
      <c r="U7" s="90"/>
      <c r="V7" s="90"/>
      <c r="W7" s="83" t="s">
        <v>19</v>
      </c>
      <c r="X7" s="83"/>
      <c r="Y7" s="91" t="s">
        <v>20</v>
      </c>
    </row>
    <row r="8" spans="1:25" ht="38.25" customHeight="1" x14ac:dyDescent="0.2">
      <c r="A8" s="87"/>
      <c r="B8" s="100"/>
      <c r="C8" s="100"/>
      <c r="D8" s="83"/>
      <c r="E8" s="87"/>
      <c r="F8" s="83"/>
      <c r="G8" s="83"/>
      <c r="H8" s="83"/>
      <c r="I8" s="97"/>
      <c r="J8" s="95"/>
      <c r="K8" s="95"/>
      <c r="L8" s="87"/>
      <c r="M8" s="87"/>
      <c r="N8" s="87"/>
      <c r="O8" s="89"/>
      <c r="P8" s="89"/>
      <c r="Q8" s="93" t="s">
        <v>21</v>
      </c>
      <c r="R8" s="93" t="s">
        <v>22</v>
      </c>
      <c r="S8" s="93" t="s">
        <v>23</v>
      </c>
      <c r="T8" s="94" t="s">
        <v>24</v>
      </c>
      <c r="U8" s="82" t="s">
        <v>25</v>
      </c>
      <c r="V8" s="82"/>
      <c r="W8" s="83" t="s">
        <v>26</v>
      </c>
      <c r="X8" s="83" t="s">
        <v>27</v>
      </c>
      <c r="Y8" s="92"/>
    </row>
    <row r="9" spans="1:25" ht="24" customHeight="1" x14ac:dyDescent="0.2">
      <c r="A9" s="87"/>
      <c r="B9" s="100"/>
      <c r="C9" s="100"/>
      <c r="D9" s="83"/>
      <c r="E9" s="87"/>
      <c r="F9" s="83"/>
      <c r="G9" s="83"/>
      <c r="H9" s="83"/>
      <c r="I9" s="97"/>
      <c r="J9" s="95"/>
      <c r="K9" s="95"/>
      <c r="L9" s="87"/>
      <c r="M9" s="87"/>
      <c r="N9" s="87"/>
      <c r="O9" s="89"/>
      <c r="P9" s="89"/>
      <c r="Q9" s="87"/>
      <c r="R9" s="87"/>
      <c r="S9" s="87"/>
      <c r="T9" s="95"/>
      <c r="U9" s="4" t="s">
        <v>28</v>
      </c>
      <c r="V9" s="4" t="s">
        <v>29</v>
      </c>
      <c r="W9" s="83"/>
      <c r="X9" s="83"/>
      <c r="Y9" s="92"/>
    </row>
    <row r="10" spans="1:25" ht="24" customHeight="1" x14ac:dyDescent="0.25">
      <c r="A10" s="5" t="s">
        <v>30</v>
      </c>
      <c r="B10" s="6"/>
      <c r="C10" s="6"/>
      <c r="D10" s="7"/>
      <c r="E10" s="8"/>
      <c r="F10" s="7"/>
      <c r="G10" s="7"/>
      <c r="H10" s="7"/>
      <c r="I10" s="9"/>
      <c r="J10" s="10"/>
      <c r="K10" s="10"/>
      <c r="L10" s="8"/>
      <c r="M10" s="8"/>
      <c r="N10" s="8"/>
      <c r="O10" s="11"/>
      <c r="P10" s="11"/>
      <c r="Q10" s="8"/>
      <c r="R10" s="8"/>
      <c r="S10" s="8"/>
      <c r="T10" s="10"/>
      <c r="U10" s="4"/>
      <c r="V10" s="4"/>
      <c r="W10" s="7" t="s">
        <v>31</v>
      </c>
      <c r="X10" s="7" t="s">
        <v>32</v>
      </c>
      <c r="Y10" s="12"/>
    </row>
    <row r="11" spans="1:25" ht="38.25" customHeight="1" x14ac:dyDescent="0.2">
      <c r="A11" s="13" t="s">
        <v>33</v>
      </c>
      <c r="B11" s="13" t="s">
        <v>34</v>
      </c>
      <c r="C11" s="14">
        <v>2022</v>
      </c>
      <c r="D11" s="14">
        <v>2022</v>
      </c>
      <c r="E11" s="14" t="s">
        <v>35</v>
      </c>
      <c r="F11" s="14" t="s">
        <v>36</v>
      </c>
      <c r="G11" s="14" t="s">
        <v>35</v>
      </c>
      <c r="H11" s="14" t="s">
        <v>35</v>
      </c>
      <c r="I11" s="14" t="s">
        <v>37</v>
      </c>
      <c r="J11" s="15" t="s">
        <v>38</v>
      </c>
      <c r="K11" s="14" t="s">
        <v>39</v>
      </c>
      <c r="L11" s="15" t="s">
        <v>40</v>
      </c>
      <c r="M11" s="15">
        <v>1</v>
      </c>
      <c r="N11" s="14" t="s">
        <v>41</v>
      </c>
      <c r="O11" s="15">
        <v>1</v>
      </c>
      <c r="P11" s="15" t="s">
        <v>36</v>
      </c>
      <c r="Q11" s="4">
        <f>'[1]SP SERVIZI 22-23 '!G78</f>
        <v>3443.46</v>
      </c>
      <c r="R11" s="4">
        <v>3443.46</v>
      </c>
      <c r="S11" s="4"/>
      <c r="T11" s="4"/>
      <c r="U11" s="4"/>
      <c r="V11" s="14"/>
      <c r="W11" s="7" t="s">
        <v>31</v>
      </c>
      <c r="X11" s="7" t="s">
        <v>32</v>
      </c>
      <c r="Y11" s="16"/>
    </row>
    <row r="12" spans="1:25" ht="38.25" customHeight="1" x14ac:dyDescent="0.2">
      <c r="A12" s="13" t="s">
        <v>42</v>
      </c>
      <c r="B12" s="13" t="s">
        <v>34</v>
      </c>
      <c r="C12" s="14">
        <v>2022</v>
      </c>
      <c r="D12" s="14">
        <v>2022</v>
      </c>
      <c r="E12" s="14" t="s">
        <v>43</v>
      </c>
      <c r="F12" s="14"/>
      <c r="G12" s="14"/>
      <c r="H12" s="14"/>
      <c r="I12" s="14"/>
      <c r="J12" s="15" t="s">
        <v>44</v>
      </c>
      <c r="K12" s="14" t="s">
        <v>45</v>
      </c>
      <c r="L12" s="15" t="s">
        <v>46</v>
      </c>
      <c r="M12" s="15">
        <v>1</v>
      </c>
      <c r="N12" s="14" t="s">
        <v>41</v>
      </c>
      <c r="O12" s="15">
        <v>1</v>
      </c>
      <c r="P12" s="15" t="s">
        <v>36</v>
      </c>
      <c r="Q12" s="4">
        <f>'[1]SP SERVIZI 22-23 '!G79</f>
        <v>6882.84</v>
      </c>
      <c r="R12" s="4">
        <v>6882.84</v>
      </c>
      <c r="S12" s="4"/>
      <c r="T12" s="4"/>
      <c r="U12" s="4"/>
      <c r="V12" s="14"/>
      <c r="W12" s="7" t="s">
        <v>31</v>
      </c>
      <c r="X12" s="7" t="s">
        <v>32</v>
      </c>
      <c r="Y12" s="16"/>
    </row>
    <row r="13" spans="1:25" ht="38.25" customHeight="1" x14ac:dyDescent="0.2">
      <c r="A13" s="13" t="s">
        <v>47</v>
      </c>
      <c r="B13" s="13" t="s">
        <v>34</v>
      </c>
      <c r="C13" s="14">
        <v>2022</v>
      </c>
      <c r="D13" s="14">
        <v>2022</v>
      </c>
      <c r="E13" s="14" t="s">
        <v>35</v>
      </c>
      <c r="F13" s="14" t="s">
        <v>36</v>
      </c>
      <c r="G13" s="14" t="s">
        <v>35</v>
      </c>
      <c r="H13" s="14" t="s">
        <v>35</v>
      </c>
      <c r="I13" s="14" t="s">
        <v>37</v>
      </c>
      <c r="J13" s="15" t="s">
        <v>38</v>
      </c>
      <c r="K13" s="14" t="s">
        <v>48</v>
      </c>
      <c r="L13" s="15" t="s">
        <v>49</v>
      </c>
      <c r="M13" s="15">
        <v>1</v>
      </c>
      <c r="N13" s="14" t="s">
        <v>41</v>
      </c>
      <c r="O13" s="15">
        <v>1</v>
      </c>
      <c r="P13" s="15" t="s">
        <v>36</v>
      </c>
      <c r="Q13" s="4">
        <f>'[1]SP SERVIZI 22-23 '!G80</f>
        <v>1081.93</v>
      </c>
      <c r="R13" s="4">
        <v>1081.93</v>
      </c>
      <c r="S13" s="4"/>
      <c r="T13" s="4"/>
      <c r="U13" s="4"/>
      <c r="V13" s="14"/>
      <c r="W13" s="7" t="s">
        <v>31</v>
      </c>
      <c r="X13" s="7" t="s">
        <v>32</v>
      </c>
      <c r="Y13" s="16"/>
    </row>
    <row r="14" spans="1:25" ht="38.25" customHeight="1" x14ac:dyDescent="0.2">
      <c r="A14" s="13" t="s">
        <v>50</v>
      </c>
      <c r="B14" s="13" t="s">
        <v>34</v>
      </c>
      <c r="C14" s="14">
        <v>2022</v>
      </c>
      <c r="D14" s="14">
        <v>2022</v>
      </c>
      <c r="E14" s="14" t="s">
        <v>36</v>
      </c>
      <c r="F14" s="14" t="s">
        <v>43</v>
      </c>
      <c r="G14" s="14" t="s">
        <v>36</v>
      </c>
      <c r="H14" s="14" t="s">
        <v>43</v>
      </c>
      <c r="I14" s="14" t="s">
        <v>37</v>
      </c>
      <c r="J14" s="15" t="s">
        <v>51</v>
      </c>
      <c r="K14" s="14" t="s">
        <v>52</v>
      </c>
      <c r="L14" s="15" t="s">
        <v>53</v>
      </c>
      <c r="M14" s="15">
        <v>1</v>
      </c>
      <c r="N14" s="14" t="s">
        <v>54</v>
      </c>
      <c r="O14" s="15">
        <v>1</v>
      </c>
      <c r="P14" s="15" t="s">
        <v>36</v>
      </c>
      <c r="Q14" s="4">
        <f>'[1]SP SERVIZI 22-23 '!G81</f>
        <v>7512</v>
      </c>
      <c r="R14" s="4">
        <v>7512</v>
      </c>
      <c r="S14" s="4"/>
      <c r="T14" s="4"/>
      <c r="U14" s="4"/>
      <c r="V14" s="14"/>
      <c r="W14" s="7" t="s">
        <v>31</v>
      </c>
      <c r="X14" s="7" t="s">
        <v>32</v>
      </c>
      <c r="Y14" s="16"/>
    </row>
    <row r="15" spans="1:25" ht="38.25" customHeight="1" x14ac:dyDescent="0.25">
      <c r="A15" s="13" t="s">
        <v>55</v>
      </c>
      <c r="B15" s="13" t="s">
        <v>56</v>
      </c>
      <c r="C15" s="14">
        <v>2022</v>
      </c>
      <c r="D15" s="14">
        <v>2022</v>
      </c>
      <c r="E15" s="14" t="s">
        <v>35</v>
      </c>
      <c r="F15" s="14"/>
      <c r="G15" s="14"/>
      <c r="H15" s="14"/>
      <c r="I15" s="14"/>
      <c r="J15" s="15" t="s">
        <v>44</v>
      </c>
      <c r="K15" t="s">
        <v>57</v>
      </c>
      <c r="L15" s="15" t="s">
        <v>58</v>
      </c>
      <c r="M15" s="15">
        <v>1</v>
      </c>
      <c r="N15" s="14" t="s">
        <v>41</v>
      </c>
      <c r="O15" s="15">
        <v>1</v>
      </c>
      <c r="P15" s="15" t="s">
        <v>36</v>
      </c>
      <c r="Q15" s="4">
        <f>'[1]SP SERVIZI 22-23 '!G82</f>
        <v>2030.02</v>
      </c>
      <c r="R15" s="4">
        <v>2030.02</v>
      </c>
      <c r="S15" s="4"/>
      <c r="T15" s="4"/>
      <c r="U15" s="4"/>
      <c r="V15" s="14"/>
      <c r="W15" s="7" t="s">
        <v>31</v>
      </c>
      <c r="X15" s="7" t="s">
        <v>32</v>
      </c>
      <c r="Y15" s="16"/>
    </row>
    <row r="16" spans="1:25" ht="38.25" customHeight="1" x14ac:dyDescent="0.2">
      <c r="A16" s="13" t="s">
        <v>59</v>
      </c>
      <c r="B16" s="13" t="s">
        <v>34</v>
      </c>
      <c r="C16" s="14">
        <v>2022</v>
      </c>
      <c r="D16" s="14">
        <v>2022</v>
      </c>
      <c r="E16" s="14" t="s">
        <v>35</v>
      </c>
      <c r="F16" s="14" t="s">
        <v>36</v>
      </c>
      <c r="G16" s="14" t="s">
        <v>35</v>
      </c>
      <c r="H16" s="14" t="s">
        <v>35</v>
      </c>
      <c r="I16" s="14" t="s">
        <v>37</v>
      </c>
      <c r="J16" s="15" t="s">
        <v>38</v>
      </c>
      <c r="K16" s="14" t="s">
        <v>60</v>
      </c>
      <c r="L16" s="15" t="s">
        <v>61</v>
      </c>
      <c r="M16" s="15">
        <v>1</v>
      </c>
      <c r="N16" s="14" t="s">
        <v>54</v>
      </c>
      <c r="O16" s="15">
        <v>1</v>
      </c>
      <c r="P16" s="15" t="s">
        <v>62</v>
      </c>
      <c r="Q16" s="4">
        <f>'[1]SP SERVIZI 22-23 '!G83</f>
        <v>3638.85</v>
      </c>
      <c r="R16" s="4">
        <v>3638.85</v>
      </c>
      <c r="S16" s="4"/>
      <c r="T16" s="4"/>
      <c r="U16" s="4"/>
      <c r="V16" s="14"/>
      <c r="W16" s="17"/>
      <c r="X16" s="7" t="s">
        <v>63</v>
      </c>
      <c r="Y16" s="16"/>
    </row>
    <row r="17" spans="1:25" ht="38.25" customHeight="1" x14ac:dyDescent="0.2">
      <c r="A17" s="13" t="s">
        <v>64</v>
      </c>
      <c r="B17" s="13" t="s">
        <v>34</v>
      </c>
      <c r="C17" s="14">
        <v>2022</v>
      </c>
      <c r="D17" s="14">
        <v>2022</v>
      </c>
      <c r="E17" s="14" t="s">
        <v>35</v>
      </c>
      <c r="F17" s="14" t="s">
        <v>35</v>
      </c>
      <c r="G17" s="14" t="s">
        <v>35</v>
      </c>
      <c r="H17" s="14" t="s">
        <v>35</v>
      </c>
      <c r="I17" s="14" t="s">
        <v>37</v>
      </c>
      <c r="J17" s="15" t="s">
        <v>65</v>
      </c>
      <c r="K17" s="14" t="s">
        <v>66</v>
      </c>
      <c r="L17" s="15" t="s">
        <v>67</v>
      </c>
      <c r="M17" s="15">
        <v>1</v>
      </c>
      <c r="N17" s="14" t="s">
        <v>68</v>
      </c>
      <c r="O17" s="15">
        <v>1</v>
      </c>
      <c r="P17" s="15" t="s">
        <v>62</v>
      </c>
      <c r="Q17" s="4">
        <f>'[1]SP SERVIZI 22-23 '!G85</f>
        <v>328543.58</v>
      </c>
      <c r="R17" s="4">
        <v>328543.58</v>
      </c>
      <c r="S17" s="4"/>
      <c r="T17" s="4"/>
      <c r="U17" s="4"/>
      <c r="V17" s="14"/>
      <c r="W17" s="7"/>
      <c r="X17" s="7" t="s">
        <v>63</v>
      </c>
      <c r="Y17" s="16"/>
    </row>
    <row r="18" spans="1:25" ht="38.25" customHeight="1" x14ac:dyDescent="0.2">
      <c r="A18" s="13" t="s">
        <v>69</v>
      </c>
      <c r="B18" s="13" t="s">
        <v>34</v>
      </c>
      <c r="C18" s="14">
        <v>2022</v>
      </c>
      <c r="D18" s="14">
        <v>2022</v>
      </c>
      <c r="E18" s="14" t="s">
        <v>35</v>
      </c>
      <c r="F18" s="14" t="s">
        <v>35</v>
      </c>
      <c r="G18" s="14" t="s">
        <v>35</v>
      </c>
      <c r="H18" s="14" t="s">
        <v>35</v>
      </c>
      <c r="I18" s="14" t="s">
        <v>37</v>
      </c>
      <c r="J18" s="15" t="s">
        <v>70</v>
      </c>
      <c r="K18" s="14" t="s">
        <v>71</v>
      </c>
      <c r="L18" s="15" t="s">
        <v>72</v>
      </c>
      <c r="M18" s="15">
        <v>1</v>
      </c>
      <c r="N18" s="14" t="s">
        <v>54</v>
      </c>
      <c r="O18" s="15">
        <v>1</v>
      </c>
      <c r="P18" s="15" t="s">
        <v>62</v>
      </c>
      <c r="Q18" s="4">
        <f>'[1]SP SERVIZI 22-23 '!M87</f>
        <v>24044.79</v>
      </c>
      <c r="R18" s="4">
        <v>24044.79</v>
      </c>
      <c r="S18" s="4"/>
      <c r="T18" s="4"/>
      <c r="U18" s="4"/>
      <c r="V18" s="14"/>
      <c r="W18" s="7" t="s">
        <v>31</v>
      </c>
      <c r="X18" s="7" t="s">
        <v>32</v>
      </c>
      <c r="Y18" s="16"/>
    </row>
    <row r="19" spans="1:25" ht="38.25" customHeight="1" x14ac:dyDescent="0.2">
      <c r="A19" s="13" t="s">
        <v>73</v>
      </c>
      <c r="B19" s="13" t="s">
        <v>34</v>
      </c>
      <c r="C19" s="14">
        <v>2022</v>
      </c>
      <c r="D19" s="14">
        <v>2022</v>
      </c>
      <c r="E19" s="14" t="s">
        <v>35</v>
      </c>
      <c r="F19" s="14" t="s">
        <v>35</v>
      </c>
      <c r="G19" s="14" t="s">
        <v>35</v>
      </c>
      <c r="H19" s="14" t="s">
        <v>35</v>
      </c>
      <c r="I19" s="14" t="s">
        <v>37</v>
      </c>
      <c r="J19" s="15" t="s">
        <v>65</v>
      </c>
      <c r="K19" s="14" t="s">
        <v>74</v>
      </c>
      <c r="L19" s="15" t="s">
        <v>75</v>
      </c>
      <c r="M19" s="15">
        <v>1</v>
      </c>
      <c r="N19" s="14" t="s">
        <v>68</v>
      </c>
      <c r="O19" s="15">
        <v>1</v>
      </c>
      <c r="P19" s="15" t="s">
        <v>62</v>
      </c>
      <c r="Q19" s="4">
        <f>'[1]SP SERVIZI 22-23 '!G89</f>
        <v>9278.51</v>
      </c>
      <c r="R19" s="4">
        <v>9278.51</v>
      </c>
      <c r="S19" s="4"/>
      <c r="T19" s="4"/>
      <c r="U19" s="4"/>
      <c r="V19" s="14"/>
      <c r="W19" s="7"/>
      <c r="X19" s="7" t="s">
        <v>63</v>
      </c>
      <c r="Y19" s="16"/>
    </row>
    <row r="20" spans="1:25" ht="38.25" customHeight="1" x14ac:dyDescent="0.2">
      <c r="A20" s="13" t="s">
        <v>76</v>
      </c>
      <c r="B20" s="13" t="s">
        <v>34</v>
      </c>
      <c r="C20" s="14">
        <v>2022</v>
      </c>
      <c r="D20" s="14">
        <v>2022</v>
      </c>
      <c r="E20" s="14" t="s">
        <v>35</v>
      </c>
      <c r="F20" s="14" t="s">
        <v>35</v>
      </c>
      <c r="G20" s="14" t="s">
        <v>35</v>
      </c>
      <c r="H20" s="14" t="s">
        <v>35</v>
      </c>
      <c r="I20" s="14" t="s">
        <v>37</v>
      </c>
      <c r="J20" s="15" t="s">
        <v>51</v>
      </c>
      <c r="K20" s="14" t="s">
        <v>77</v>
      </c>
      <c r="L20" s="15" t="s">
        <v>78</v>
      </c>
      <c r="M20" s="15">
        <v>1</v>
      </c>
      <c r="N20" s="14" t="s">
        <v>68</v>
      </c>
      <c r="O20" s="15">
        <v>1</v>
      </c>
      <c r="P20" s="15" t="s">
        <v>62</v>
      </c>
      <c r="Q20" s="4">
        <f>'[1]SP SERVIZI 22-23 '!G90</f>
        <v>23464.16</v>
      </c>
      <c r="R20" s="4">
        <v>23464.16</v>
      </c>
      <c r="S20" s="4"/>
      <c r="T20" s="4"/>
      <c r="U20" s="4"/>
      <c r="V20" s="14"/>
      <c r="W20" s="7" t="s">
        <v>31</v>
      </c>
      <c r="X20" s="7" t="s">
        <v>32</v>
      </c>
      <c r="Y20" s="16"/>
    </row>
    <row r="21" spans="1:25" ht="149.25" customHeight="1" x14ac:dyDescent="0.2">
      <c r="A21" s="13" t="s">
        <v>79</v>
      </c>
      <c r="B21" s="13" t="s">
        <v>34</v>
      </c>
      <c r="C21" s="14">
        <v>2022</v>
      </c>
      <c r="D21" s="14">
        <v>2022</v>
      </c>
      <c r="E21" s="14" t="s">
        <v>36</v>
      </c>
      <c r="F21" s="14"/>
      <c r="G21" s="14"/>
      <c r="H21" s="14"/>
      <c r="I21" s="14"/>
      <c r="J21" s="15"/>
      <c r="K21" s="14" t="s">
        <v>80</v>
      </c>
      <c r="L21" s="15" t="s">
        <v>81</v>
      </c>
      <c r="M21" s="15">
        <v>1</v>
      </c>
      <c r="N21" s="14" t="s">
        <v>54</v>
      </c>
      <c r="O21" s="15">
        <v>1</v>
      </c>
      <c r="P21" s="15" t="s">
        <v>62</v>
      </c>
      <c r="Q21" s="4">
        <f>'[1]SP SERVIZI 22-23 '!M98</f>
        <v>534020.05000000005</v>
      </c>
      <c r="R21" s="4">
        <v>534020.05000000005</v>
      </c>
      <c r="S21" s="4"/>
      <c r="T21" s="4"/>
      <c r="U21" s="4"/>
      <c r="V21" s="14"/>
      <c r="W21" s="7" t="s">
        <v>31</v>
      </c>
      <c r="X21" s="7" t="s">
        <v>32</v>
      </c>
      <c r="Y21" s="16"/>
    </row>
    <row r="22" spans="1:25" ht="27.75" customHeight="1" x14ac:dyDescent="0.2">
      <c r="A22" s="13" t="s">
        <v>82</v>
      </c>
      <c r="B22" s="13" t="s">
        <v>34</v>
      </c>
      <c r="C22" s="14">
        <v>2022</v>
      </c>
      <c r="D22" s="14">
        <v>2022</v>
      </c>
      <c r="E22" s="14" t="s">
        <v>35</v>
      </c>
      <c r="F22" s="14" t="s">
        <v>35</v>
      </c>
      <c r="G22" s="14" t="s">
        <v>35</v>
      </c>
      <c r="H22" s="14" t="s">
        <v>35</v>
      </c>
      <c r="I22" s="14" t="s">
        <v>37</v>
      </c>
      <c r="J22" s="15" t="s">
        <v>70</v>
      </c>
      <c r="K22" s="14" t="s">
        <v>83</v>
      </c>
      <c r="L22" s="15" t="s">
        <v>84</v>
      </c>
      <c r="M22" s="15">
        <v>2</v>
      </c>
      <c r="N22" s="14" t="s">
        <v>85</v>
      </c>
      <c r="O22" s="15">
        <v>1</v>
      </c>
      <c r="P22" s="15" t="s">
        <v>62</v>
      </c>
      <c r="Q22" s="4">
        <f>'[1]SP SERVIZI 22-23 '!M105</f>
        <v>54256.529999999992</v>
      </c>
      <c r="R22" s="4">
        <v>54256.529999999992</v>
      </c>
      <c r="S22" s="4"/>
      <c r="T22" s="4"/>
      <c r="U22" s="4"/>
      <c r="V22" s="14"/>
      <c r="W22" s="7" t="s">
        <v>31</v>
      </c>
      <c r="X22" s="7" t="s">
        <v>32</v>
      </c>
      <c r="Y22" s="16"/>
    </row>
    <row r="23" spans="1:25" ht="94.5" customHeight="1" x14ac:dyDescent="0.2">
      <c r="A23" s="13" t="s">
        <v>86</v>
      </c>
      <c r="B23" s="13" t="s">
        <v>34</v>
      </c>
      <c r="C23" s="14">
        <v>2022</v>
      </c>
      <c r="D23" s="14">
        <v>2022</v>
      </c>
      <c r="E23" s="14" t="s">
        <v>35</v>
      </c>
      <c r="F23" s="14" t="s">
        <v>36</v>
      </c>
      <c r="G23" s="14" t="s">
        <v>35</v>
      </c>
      <c r="H23" s="14" t="s">
        <v>35</v>
      </c>
      <c r="I23" s="14" t="s">
        <v>37</v>
      </c>
      <c r="J23" s="15" t="s">
        <v>87</v>
      </c>
      <c r="K23" s="14" t="s">
        <v>88</v>
      </c>
      <c r="L23" s="15" t="s">
        <v>89</v>
      </c>
      <c r="M23" s="15">
        <v>1</v>
      </c>
      <c r="N23" s="14" t="s">
        <v>54</v>
      </c>
      <c r="O23" s="15">
        <v>1</v>
      </c>
      <c r="P23" s="15" t="s">
        <v>62</v>
      </c>
      <c r="Q23" s="4">
        <f>'[1]SP SERVIZI 22-23 '!M119</f>
        <v>399661.38999999996</v>
      </c>
      <c r="R23" s="4">
        <v>399661.38999999996</v>
      </c>
      <c r="S23" s="4"/>
      <c r="T23" s="4"/>
      <c r="U23" s="4"/>
      <c r="V23" s="14"/>
      <c r="W23" s="7" t="s">
        <v>31</v>
      </c>
      <c r="X23" s="7" t="s">
        <v>32</v>
      </c>
      <c r="Y23" s="16"/>
    </row>
    <row r="24" spans="1:25" ht="68.25" customHeight="1" x14ac:dyDescent="0.2">
      <c r="A24" s="13" t="s">
        <v>90</v>
      </c>
      <c r="B24" s="13" t="s">
        <v>34</v>
      </c>
      <c r="C24" s="14">
        <v>2022</v>
      </c>
      <c r="D24" s="14">
        <v>2022</v>
      </c>
      <c r="E24" s="14" t="s">
        <v>36</v>
      </c>
      <c r="F24" s="14"/>
      <c r="G24" s="14"/>
      <c r="H24" s="14"/>
      <c r="I24" s="14"/>
      <c r="J24" s="15"/>
      <c r="K24" s="14" t="s">
        <v>88</v>
      </c>
      <c r="L24" s="15" t="s">
        <v>91</v>
      </c>
      <c r="M24" s="15">
        <v>1</v>
      </c>
      <c r="N24" s="14" t="s">
        <v>85</v>
      </c>
      <c r="O24" s="15">
        <v>1</v>
      </c>
      <c r="P24" s="15" t="s">
        <v>62</v>
      </c>
      <c r="Q24" s="4">
        <f>'[1]SP SERVIZI 22-23 '!M127</f>
        <v>41759</v>
      </c>
      <c r="R24" s="4">
        <v>41759</v>
      </c>
      <c r="S24" s="4"/>
      <c r="T24" s="4"/>
      <c r="U24" s="4"/>
      <c r="V24" s="14"/>
      <c r="W24" s="7" t="s">
        <v>31</v>
      </c>
      <c r="X24" s="7" t="s">
        <v>32</v>
      </c>
      <c r="Y24" s="16"/>
    </row>
    <row r="25" spans="1:25" ht="38.25" customHeight="1" x14ac:dyDescent="0.2">
      <c r="A25" s="13" t="s">
        <v>92</v>
      </c>
      <c r="B25" s="13" t="s">
        <v>34</v>
      </c>
      <c r="C25" s="14">
        <v>2022</v>
      </c>
      <c r="D25" s="14">
        <v>2022</v>
      </c>
      <c r="E25" s="14" t="s">
        <v>35</v>
      </c>
      <c r="F25" s="14" t="s">
        <v>35</v>
      </c>
      <c r="G25" s="14" t="s">
        <v>35</v>
      </c>
      <c r="H25" s="14" t="s">
        <v>35</v>
      </c>
      <c r="I25" s="14" t="s">
        <v>37</v>
      </c>
      <c r="J25" s="15" t="s">
        <v>87</v>
      </c>
      <c r="K25" s="14" t="s">
        <v>93</v>
      </c>
      <c r="L25" s="15" t="s">
        <v>94</v>
      </c>
      <c r="M25" s="15">
        <v>1</v>
      </c>
      <c r="N25" s="14" t="s">
        <v>41</v>
      </c>
      <c r="O25" s="15">
        <v>1</v>
      </c>
      <c r="P25" s="15" t="s">
        <v>36</v>
      </c>
      <c r="Q25" s="4">
        <f>'[1]SP SERVIZI 22-23 '!M154</f>
        <v>123790.54</v>
      </c>
      <c r="R25" s="4">
        <v>123790.54</v>
      </c>
      <c r="S25" s="4"/>
      <c r="T25" s="4"/>
      <c r="U25" s="4"/>
      <c r="V25" s="14"/>
      <c r="W25" s="7" t="s">
        <v>31</v>
      </c>
      <c r="X25" s="7" t="s">
        <v>32</v>
      </c>
      <c r="Y25" s="16"/>
    </row>
    <row r="26" spans="1:25" ht="38.25" customHeight="1" x14ac:dyDescent="0.2">
      <c r="A26" s="13" t="s">
        <v>95</v>
      </c>
      <c r="B26" s="13" t="s">
        <v>34</v>
      </c>
      <c r="C26" s="14">
        <v>2022</v>
      </c>
      <c r="D26" s="14">
        <v>2022</v>
      </c>
      <c r="E26" s="14" t="s">
        <v>35</v>
      </c>
      <c r="F26" s="14" t="s">
        <v>35</v>
      </c>
      <c r="G26" s="14" t="s">
        <v>35</v>
      </c>
      <c r="H26" s="14" t="s">
        <v>35</v>
      </c>
      <c r="I26" s="14" t="s">
        <v>37</v>
      </c>
      <c r="J26" s="15" t="s">
        <v>87</v>
      </c>
      <c r="K26" s="14" t="s">
        <v>96</v>
      </c>
      <c r="L26" s="15" t="s">
        <v>97</v>
      </c>
      <c r="M26" s="15">
        <v>1</v>
      </c>
      <c r="N26" s="14" t="s">
        <v>54</v>
      </c>
      <c r="O26" s="15">
        <v>1</v>
      </c>
      <c r="P26" s="15" t="s">
        <v>36</v>
      </c>
      <c r="Q26" s="4">
        <f>'[1]SP SERVIZI 22-23 '!G155</f>
        <v>25000</v>
      </c>
      <c r="R26" s="4">
        <v>25000</v>
      </c>
      <c r="S26" s="4"/>
      <c r="T26" s="4"/>
      <c r="U26" s="4"/>
      <c r="V26" s="14"/>
      <c r="W26" s="7" t="s">
        <v>31</v>
      </c>
      <c r="X26" s="7" t="s">
        <v>32</v>
      </c>
      <c r="Y26" s="16"/>
    </row>
    <row r="27" spans="1:25" ht="38.25" customHeight="1" x14ac:dyDescent="0.2">
      <c r="A27" s="13" t="s">
        <v>98</v>
      </c>
      <c r="B27" s="13" t="s">
        <v>34</v>
      </c>
      <c r="C27" s="14">
        <v>2022</v>
      </c>
      <c r="D27" s="14">
        <v>2022</v>
      </c>
      <c r="E27" s="14" t="s">
        <v>35</v>
      </c>
      <c r="F27" s="14" t="s">
        <v>35</v>
      </c>
      <c r="G27" s="14" t="s">
        <v>35</v>
      </c>
      <c r="H27" s="14" t="s">
        <v>35</v>
      </c>
      <c r="I27" s="14" t="s">
        <v>37</v>
      </c>
      <c r="J27" s="15" t="s">
        <v>70</v>
      </c>
      <c r="K27" s="14" t="s">
        <v>99</v>
      </c>
      <c r="L27" s="15" t="s">
        <v>100</v>
      </c>
      <c r="M27" s="15">
        <v>1</v>
      </c>
      <c r="N27" s="14" t="s">
        <v>54</v>
      </c>
      <c r="O27" s="15">
        <v>1</v>
      </c>
      <c r="P27" s="15" t="s">
        <v>62</v>
      </c>
      <c r="Q27" s="4">
        <f>'[1]SP SERVIZI 22-23 '!G156</f>
        <v>71316</v>
      </c>
      <c r="R27" s="4">
        <v>71316</v>
      </c>
      <c r="S27" s="4"/>
      <c r="T27" s="4"/>
      <c r="U27" s="4"/>
      <c r="V27" s="14"/>
      <c r="W27" s="7" t="s">
        <v>31</v>
      </c>
      <c r="X27" s="7" t="s">
        <v>32</v>
      </c>
      <c r="Y27" s="16"/>
    </row>
    <row r="28" spans="1:25" ht="38.25" customHeight="1" x14ac:dyDescent="0.2">
      <c r="A28" s="13" t="s">
        <v>101</v>
      </c>
      <c r="B28" s="13" t="s">
        <v>34</v>
      </c>
      <c r="C28" s="14">
        <v>2022</v>
      </c>
      <c r="D28" s="14">
        <v>2022</v>
      </c>
      <c r="E28" s="14" t="s">
        <v>35</v>
      </c>
      <c r="F28" s="14" t="s">
        <v>35</v>
      </c>
      <c r="G28" s="14" t="s">
        <v>35</v>
      </c>
      <c r="H28" s="14" t="s">
        <v>35</v>
      </c>
      <c r="I28" s="14" t="s">
        <v>37</v>
      </c>
      <c r="J28" s="15" t="s">
        <v>70</v>
      </c>
      <c r="K28" s="14" t="s">
        <v>102</v>
      </c>
      <c r="L28" s="15" t="s">
        <v>103</v>
      </c>
      <c r="M28" s="15">
        <v>1</v>
      </c>
      <c r="N28" s="14" t="s">
        <v>54</v>
      </c>
      <c r="O28" s="15">
        <v>1</v>
      </c>
      <c r="P28" s="15" t="s">
        <v>36</v>
      </c>
      <c r="Q28" s="4">
        <f>'[1]SP SERVIZI 22-23 '!G157</f>
        <v>960</v>
      </c>
      <c r="R28" s="4">
        <v>960</v>
      </c>
      <c r="S28" s="4"/>
      <c r="T28" s="4"/>
      <c r="U28" s="4"/>
      <c r="V28" s="14"/>
      <c r="W28" s="7" t="s">
        <v>31</v>
      </c>
      <c r="X28" s="7" t="s">
        <v>32</v>
      </c>
      <c r="Y28" s="16"/>
    </row>
    <row r="29" spans="1:25" ht="38.25" customHeight="1" x14ac:dyDescent="0.2">
      <c r="A29" s="13" t="s">
        <v>104</v>
      </c>
      <c r="B29" s="13" t="s">
        <v>34</v>
      </c>
      <c r="C29" s="14">
        <v>2022</v>
      </c>
      <c r="D29" s="14">
        <v>2022</v>
      </c>
      <c r="E29" s="14" t="s">
        <v>35</v>
      </c>
      <c r="F29" s="14" t="s">
        <v>35</v>
      </c>
      <c r="G29" s="14" t="s">
        <v>35</v>
      </c>
      <c r="H29" s="14" t="s">
        <v>35</v>
      </c>
      <c r="I29" s="14" t="s">
        <v>37</v>
      </c>
      <c r="J29" s="15" t="s">
        <v>70</v>
      </c>
      <c r="K29" s="14" t="s">
        <v>105</v>
      </c>
      <c r="L29" s="15" t="s">
        <v>106</v>
      </c>
      <c r="M29" s="15">
        <v>1</v>
      </c>
      <c r="N29" s="14" t="s">
        <v>68</v>
      </c>
      <c r="O29" s="15">
        <v>1</v>
      </c>
      <c r="P29" s="15" t="s">
        <v>36</v>
      </c>
      <c r="Q29" s="4">
        <f>'[1]SP SERVIZI 22-23 '!G158</f>
        <v>79.849999999999994</v>
      </c>
      <c r="R29" s="4">
        <v>79.849999999999994</v>
      </c>
      <c r="S29" s="4"/>
      <c r="T29" s="4"/>
      <c r="U29" s="4"/>
      <c r="V29" s="14"/>
      <c r="W29" s="7" t="s">
        <v>31</v>
      </c>
      <c r="X29" s="7" t="s">
        <v>32</v>
      </c>
      <c r="Y29" s="16"/>
    </row>
    <row r="30" spans="1:25" ht="38.25" customHeight="1" x14ac:dyDescent="0.2">
      <c r="A30" s="13" t="s">
        <v>107</v>
      </c>
      <c r="B30" s="13" t="s">
        <v>34</v>
      </c>
      <c r="C30" s="14">
        <v>2022</v>
      </c>
      <c r="D30" s="14">
        <v>2022</v>
      </c>
      <c r="E30" s="14" t="s">
        <v>35</v>
      </c>
      <c r="F30" s="14" t="s">
        <v>35</v>
      </c>
      <c r="G30" s="14" t="s">
        <v>35</v>
      </c>
      <c r="H30" s="14" t="s">
        <v>35</v>
      </c>
      <c r="I30" s="14" t="s">
        <v>37</v>
      </c>
      <c r="J30" s="15" t="s">
        <v>70</v>
      </c>
      <c r="K30" s="14" t="s">
        <v>108</v>
      </c>
      <c r="L30" s="15" t="s">
        <v>109</v>
      </c>
      <c r="M30" s="15">
        <v>1</v>
      </c>
      <c r="N30" s="14" t="s">
        <v>68</v>
      </c>
      <c r="O30" s="15">
        <v>1</v>
      </c>
      <c r="P30" s="15" t="s">
        <v>36</v>
      </c>
      <c r="Q30" s="4">
        <f>'[1]SP SERVIZI 22-23 '!G159</f>
        <v>520</v>
      </c>
      <c r="R30" s="4">
        <v>0</v>
      </c>
      <c r="S30" s="4"/>
      <c r="T30" s="4"/>
      <c r="U30" s="4"/>
      <c r="V30" s="14"/>
      <c r="W30" s="7" t="s">
        <v>31</v>
      </c>
      <c r="X30" s="7" t="s">
        <v>32</v>
      </c>
      <c r="Y30" s="16"/>
    </row>
    <row r="31" spans="1:25" ht="38.25" customHeight="1" x14ac:dyDescent="0.2">
      <c r="A31" s="13" t="s">
        <v>110</v>
      </c>
      <c r="B31" s="13" t="s">
        <v>34</v>
      </c>
      <c r="C31" s="14">
        <v>2022</v>
      </c>
      <c r="D31" s="14">
        <v>2022</v>
      </c>
      <c r="E31" s="14" t="s">
        <v>35</v>
      </c>
      <c r="F31" s="14" t="s">
        <v>35</v>
      </c>
      <c r="G31" s="14" t="s">
        <v>36</v>
      </c>
      <c r="H31" s="14" t="s">
        <v>35</v>
      </c>
      <c r="I31" s="14" t="s">
        <v>37</v>
      </c>
      <c r="J31" s="15" t="s">
        <v>87</v>
      </c>
      <c r="K31" s="14" t="s">
        <v>111</v>
      </c>
      <c r="L31" s="15" t="s">
        <v>112</v>
      </c>
      <c r="M31" s="15">
        <v>1</v>
      </c>
      <c r="N31" s="14" t="s">
        <v>68</v>
      </c>
      <c r="O31" s="15">
        <v>1</v>
      </c>
      <c r="P31" s="15" t="s">
        <v>36</v>
      </c>
      <c r="Q31" s="4">
        <f>'[1]SP SERVIZI 22-23 '!G160</f>
        <v>1250</v>
      </c>
      <c r="R31" s="4">
        <v>0</v>
      </c>
      <c r="S31" s="4"/>
      <c r="T31" s="4"/>
      <c r="U31" s="4"/>
      <c r="V31" s="14"/>
      <c r="W31" s="7" t="s">
        <v>31</v>
      </c>
      <c r="X31" s="7" t="s">
        <v>32</v>
      </c>
      <c r="Y31" s="16"/>
    </row>
    <row r="32" spans="1:25" ht="38.25" customHeight="1" x14ac:dyDescent="0.2">
      <c r="A32" s="13" t="s">
        <v>113</v>
      </c>
      <c r="B32" s="13" t="s">
        <v>34</v>
      </c>
      <c r="C32" s="14">
        <v>2022</v>
      </c>
      <c r="D32" s="14">
        <v>2022</v>
      </c>
      <c r="E32" s="14" t="s">
        <v>36</v>
      </c>
      <c r="F32" s="14"/>
      <c r="G32" s="14"/>
      <c r="H32" s="14"/>
      <c r="I32" s="14"/>
      <c r="J32" s="15"/>
      <c r="K32" s="18" t="s">
        <v>114</v>
      </c>
      <c r="L32" s="15" t="s">
        <v>115</v>
      </c>
      <c r="M32" s="15">
        <v>1</v>
      </c>
      <c r="N32" s="14" t="s">
        <v>68</v>
      </c>
      <c r="O32" s="15">
        <v>1</v>
      </c>
      <c r="P32" s="15" t="s">
        <v>62</v>
      </c>
      <c r="Q32" s="4">
        <v>2000</v>
      </c>
      <c r="R32" s="4">
        <v>2000</v>
      </c>
      <c r="S32" s="4"/>
      <c r="T32" s="4"/>
      <c r="U32" s="4"/>
      <c r="V32" s="14"/>
      <c r="W32" s="7" t="s">
        <v>31</v>
      </c>
      <c r="X32" s="7" t="s">
        <v>32</v>
      </c>
      <c r="Y32" s="16"/>
    </row>
    <row r="33" spans="1:25" ht="38.25" customHeight="1" x14ac:dyDescent="0.2">
      <c r="A33" s="13" t="s">
        <v>116</v>
      </c>
      <c r="B33" s="13" t="s">
        <v>34</v>
      </c>
      <c r="C33" s="14">
        <v>2022</v>
      </c>
      <c r="D33" s="14">
        <v>2022</v>
      </c>
      <c r="E33" s="14" t="s">
        <v>35</v>
      </c>
      <c r="F33" s="14" t="s">
        <v>35</v>
      </c>
      <c r="G33" s="14" t="s">
        <v>35</v>
      </c>
      <c r="H33" s="14" t="s">
        <v>35</v>
      </c>
      <c r="I33" s="14" t="s">
        <v>37</v>
      </c>
      <c r="J33" s="15" t="s">
        <v>70</v>
      </c>
      <c r="K33" s="14" t="s">
        <v>117</v>
      </c>
      <c r="L33" s="15" t="s">
        <v>118</v>
      </c>
      <c r="M33" s="15">
        <v>1</v>
      </c>
      <c r="N33" s="14" t="s">
        <v>85</v>
      </c>
      <c r="O33" s="15">
        <v>1</v>
      </c>
      <c r="P33" s="15" t="s">
        <v>62</v>
      </c>
      <c r="Q33" s="4">
        <f>'[1]SP SERVIZI 22-23 '!G162</f>
        <v>7094.05</v>
      </c>
      <c r="R33" s="4">
        <v>7094.05</v>
      </c>
      <c r="S33" s="4"/>
      <c r="T33" s="4"/>
      <c r="U33" s="4"/>
      <c r="V33" s="14"/>
      <c r="W33" s="7" t="s">
        <v>31</v>
      </c>
      <c r="X33" s="7" t="s">
        <v>32</v>
      </c>
      <c r="Y33" s="16"/>
    </row>
    <row r="34" spans="1:25" ht="38.25" customHeight="1" x14ac:dyDescent="0.2">
      <c r="A34" s="13" t="s">
        <v>119</v>
      </c>
      <c r="B34" s="13" t="s">
        <v>34</v>
      </c>
      <c r="C34" s="14">
        <v>2022</v>
      </c>
      <c r="D34" s="14">
        <v>2022</v>
      </c>
      <c r="E34" s="14" t="s">
        <v>35</v>
      </c>
      <c r="F34" s="14"/>
      <c r="G34" s="14"/>
      <c r="H34" s="14"/>
      <c r="I34" s="14"/>
      <c r="J34" s="15"/>
      <c r="K34" s="18" t="s">
        <v>120</v>
      </c>
      <c r="L34" s="15" t="s">
        <v>121</v>
      </c>
      <c r="M34" s="15">
        <v>1</v>
      </c>
      <c r="N34" s="14" t="s">
        <v>68</v>
      </c>
      <c r="O34" s="15">
        <v>1</v>
      </c>
      <c r="P34" s="15" t="s">
        <v>62</v>
      </c>
      <c r="Q34" s="4">
        <f>'[1]SP SERVIZI 22-23 '!G163</f>
        <v>9920</v>
      </c>
      <c r="R34" s="4">
        <v>9920</v>
      </c>
      <c r="S34" s="4"/>
      <c r="T34" s="4"/>
      <c r="U34" s="4"/>
      <c r="V34" s="14"/>
      <c r="W34" s="7" t="s">
        <v>31</v>
      </c>
      <c r="X34" s="7" t="s">
        <v>32</v>
      </c>
      <c r="Y34" s="16"/>
    </row>
    <row r="35" spans="1:25" ht="38.25" customHeight="1" x14ac:dyDescent="0.2">
      <c r="A35" s="13" t="s">
        <v>122</v>
      </c>
      <c r="B35" s="13" t="s">
        <v>34</v>
      </c>
      <c r="C35" s="14">
        <v>2022</v>
      </c>
      <c r="D35" s="14">
        <v>2022</v>
      </c>
      <c r="E35" s="14" t="s">
        <v>35</v>
      </c>
      <c r="F35" s="14"/>
      <c r="G35" s="14"/>
      <c r="H35" s="14"/>
      <c r="I35" s="14"/>
      <c r="J35" s="15"/>
      <c r="K35" s="18" t="s">
        <v>120</v>
      </c>
      <c r="L35" s="15" t="s">
        <v>123</v>
      </c>
      <c r="M35" s="15">
        <v>1</v>
      </c>
      <c r="N35" s="14" t="s">
        <v>68</v>
      </c>
      <c r="O35" s="15">
        <v>1</v>
      </c>
      <c r="P35" s="15" t="s">
        <v>62</v>
      </c>
      <c r="Q35" s="4">
        <f>'[1]SP SERVIZI 22-23 '!G164</f>
        <v>5200</v>
      </c>
      <c r="R35" s="4">
        <v>5200</v>
      </c>
      <c r="S35" s="4"/>
      <c r="T35" s="4"/>
      <c r="U35" s="4"/>
      <c r="V35" s="14"/>
      <c r="W35" s="7" t="s">
        <v>31</v>
      </c>
      <c r="X35" s="7" t="s">
        <v>32</v>
      </c>
      <c r="Y35" s="16"/>
    </row>
    <row r="36" spans="1:25" ht="38.25" customHeight="1" x14ac:dyDescent="0.2">
      <c r="A36" s="13" t="s">
        <v>124</v>
      </c>
      <c r="B36" s="13" t="s">
        <v>34</v>
      </c>
      <c r="C36" s="14">
        <v>2022</v>
      </c>
      <c r="D36" s="14">
        <v>2022</v>
      </c>
      <c r="E36" s="14" t="s">
        <v>35</v>
      </c>
      <c r="F36" s="14"/>
      <c r="G36" s="14"/>
      <c r="H36" s="14"/>
      <c r="I36" s="14"/>
      <c r="J36" s="15"/>
      <c r="K36" s="18" t="s">
        <v>120</v>
      </c>
      <c r="L36" s="15" t="s">
        <v>125</v>
      </c>
      <c r="M36" s="15">
        <v>1</v>
      </c>
      <c r="N36" s="14" t="s">
        <v>68</v>
      </c>
      <c r="O36" s="15">
        <v>1</v>
      </c>
      <c r="P36" s="15" t="s">
        <v>36</v>
      </c>
      <c r="Q36" s="4">
        <f>'[1]SP SERVIZI 22-23 '!G165</f>
        <v>0</v>
      </c>
      <c r="R36" s="4">
        <v>0</v>
      </c>
      <c r="S36" s="4"/>
      <c r="T36" s="4"/>
      <c r="U36" s="4"/>
      <c r="V36" s="14"/>
      <c r="W36" s="7" t="s">
        <v>31</v>
      </c>
      <c r="X36" s="7" t="s">
        <v>32</v>
      </c>
      <c r="Y36" s="16"/>
    </row>
    <row r="37" spans="1:25" ht="38.25" customHeight="1" x14ac:dyDescent="0.2">
      <c r="A37" s="13" t="s">
        <v>126</v>
      </c>
      <c r="B37" s="13" t="s">
        <v>34</v>
      </c>
      <c r="C37" s="14">
        <v>2022</v>
      </c>
      <c r="D37" s="14">
        <v>2022</v>
      </c>
      <c r="E37" s="14" t="s">
        <v>35</v>
      </c>
      <c r="F37" s="14" t="s">
        <v>35</v>
      </c>
      <c r="G37" s="14" t="s">
        <v>35</v>
      </c>
      <c r="H37" s="14" t="s">
        <v>35</v>
      </c>
      <c r="I37" s="14" t="s">
        <v>37</v>
      </c>
      <c r="J37" s="15" t="s">
        <v>70</v>
      </c>
      <c r="K37" s="14" t="s">
        <v>127</v>
      </c>
      <c r="L37" s="15" t="s">
        <v>128</v>
      </c>
      <c r="M37" s="15">
        <v>1</v>
      </c>
      <c r="N37" s="14" t="s">
        <v>68</v>
      </c>
      <c r="O37" s="15">
        <v>1</v>
      </c>
      <c r="P37" s="15" t="s">
        <v>62</v>
      </c>
      <c r="Q37" s="4">
        <f>'[1]SP SERVIZI 22-23 '!G166</f>
        <v>3380</v>
      </c>
      <c r="R37" s="4">
        <v>3380</v>
      </c>
      <c r="S37" s="4"/>
      <c r="T37" s="4"/>
      <c r="U37" s="4"/>
      <c r="V37" s="14"/>
      <c r="W37" s="7" t="s">
        <v>31</v>
      </c>
      <c r="X37" s="7" t="s">
        <v>32</v>
      </c>
      <c r="Y37" s="16"/>
    </row>
    <row r="38" spans="1:25" ht="38.25" customHeight="1" x14ac:dyDescent="0.2">
      <c r="A38" s="13" t="s">
        <v>129</v>
      </c>
      <c r="B38" s="13" t="s">
        <v>34</v>
      </c>
      <c r="C38" s="14">
        <v>2022</v>
      </c>
      <c r="D38" s="14">
        <v>2022</v>
      </c>
      <c r="E38" s="14" t="s">
        <v>43</v>
      </c>
      <c r="F38" s="14"/>
      <c r="G38" s="14"/>
      <c r="H38" s="14"/>
      <c r="I38" s="14"/>
      <c r="J38" s="15"/>
      <c r="K38" s="14" t="s">
        <v>111</v>
      </c>
      <c r="L38" s="15" t="s">
        <v>130</v>
      </c>
      <c r="M38" s="15">
        <v>1</v>
      </c>
      <c r="N38" s="14" t="s">
        <v>68</v>
      </c>
      <c r="O38" s="15">
        <v>1</v>
      </c>
      <c r="P38" s="15" t="s">
        <v>36</v>
      </c>
      <c r="Q38" s="4">
        <f>'[1]SP SERVIZI 22-23 '!G167</f>
        <v>1050.94</v>
      </c>
      <c r="R38" s="4">
        <v>1050.94</v>
      </c>
      <c r="S38" s="4"/>
      <c r="T38" s="4"/>
      <c r="U38" s="4"/>
      <c r="V38" s="14"/>
      <c r="W38" s="7" t="s">
        <v>31</v>
      </c>
      <c r="X38" s="7" t="s">
        <v>32</v>
      </c>
      <c r="Y38" s="16"/>
    </row>
    <row r="39" spans="1:25" ht="38.25" customHeight="1" x14ac:dyDescent="0.2">
      <c r="A39" s="13" t="s">
        <v>131</v>
      </c>
      <c r="B39" s="13" t="s">
        <v>34</v>
      </c>
      <c r="C39" s="14">
        <v>2022</v>
      </c>
      <c r="D39" s="14">
        <v>2022</v>
      </c>
      <c r="E39" s="14" t="s">
        <v>35</v>
      </c>
      <c r="F39" s="14" t="s">
        <v>35</v>
      </c>
      <c r="G39" s="14" t="s">
        <v>35</v>
      </c>
      <c r="H39" s="14" t="s">
        <v>35</v>
      </c>
      <c r="I39" s="14" t="s">
        <v>37</v>
      </c>
      <c r="J39" s="15" t="s">
        <v>70</v>
      </c>
      <c r="K39" s="14" t="s">
        <v>132</v>
      </c>
      <c r="L39" s="15" t="s">
        <v>133</v>
      </c>
      <c r="M39" s="15">
        <v>1</v>
      </c>
      <c r="N39" s="14" t="s">
        <v>68</v>
      </c>
      <c r="O39" s="15">
        <v>1</v>
      </c>
      <c r="P39" s="15" t="s">
        <v>36</v>
      </c>
      <c r="Q39" s="4">
        <f>'[1]SP SERVIZI 22-23 '!M171</f>
        <v>6616.48</v>
      </c>
      <c r="R39" s="4">
        <v>5723.96</v>
      </c>
      <c r="S39" s="4"/>
      <c r="T39" s="4"/>
      <c r="U39" s="4"/>
      <c r="V39" s="14"/>
      <c r="W39" s="7" t="s">
        <v>31</v>
      </c>
      <c r="X39" s="7" t="s">
        <v>32</v>
      </c>
      <c r="Y39" s="16"/>
    </row>
    <row r="40" spans="1:25" ht="38.25" customHeight="1" x14ac:dyDescent="0.2">
      <c r="A40" s="13" t="s">
        <v>134</v>
      </c>
      <c r="B40" s="13" t="s">
        <v>34</v>
      </c>
      <c r="C40" s="14">
        <v>2022</v>
      </c>
      <c r="D40" s="14">
        <v>2022</v>
      </c>
      <c r="E40" s="14" t="s">
        <v>35</v>
      </c>
      <c r="F40" s="14" t="s">
        <v>35</v>
      </c>
      <c r="G40" s="14" t="s">
        <v>35</v>
      </c>
      <c r="H40" s="14" t="s">
        <v>35</v>
      </c>
      <c r="I40" s="14" t="s">
        <v>37</v>
      </c>
      <c r="J40" s="15" t="s">
        <v>65</v>
      </c>
      <c r="K40" s="14" t="s">
        <v>135</v>
      </c>
      <c r="L40" s="15" t="s">
        <v>136</v>
      </c>
      <c r="M40" s="15">
        <v>2</v>
      </c>
      <c r="N40" s="14" t="s">
        <v>68</v>
      </c>
      <c r="O40" s="15">
        <v>1</v>
      </c>
      <c r="P40" s="15" t="s">
        <v>62</v>
      </c>
      <c r="Q40" s="4">
        <f>'[1]SP SERVIZI 22-23 '!G172</f>
        <v>50000</v>
      </c>
      <c r="R40" s="4">
        <v>50000</v>
      </c>
      <c r="S40" s="4"/>
      <c r="T40" s="4"/>
      <c r="U40" s="4"/>
      <c r="V40" s="14"/>
      <c r="W40" s="7" t="s">
        <v>31</v>
      </c>
      <c r="X40" s="7" t="s">
        <v>32</v>
      </c>
      <c r="Y40" s="16"/>
    </row>
    <row r="41" spans="1:25" ht="38.25" customHeight="1" x14ac:dyDescent="0.2">
      <c r="A41" s="13" t="s">
        <v>137</v>
      </c>
      <c r="B41" s="13" t="s">
        <v>34</v>
      </c>
      <c r="C41" s="14">
        <v>2022</v>
      </c>
      <c r="D41" s="14">
        <v>2022</v>
      </c>
      <c r="E41" s="14" t="s">
        <v>35</v>
      </c>
      <c r="F41" s="14" t="s">
        <v>35</v>
      </c>
      <c r="G41" s="14" t="s">
        <v>35</v>
      </c>
      <c r="H41" s="14" t="s">
        <v>35</v>
      </c>
      <c r="I41" s="14" t="s">
        <v>37</v>
      </c>
      <c r="J41" s="15" t="s">
        <v>70</v>
      </c>
      <c r="K41" s="14" t="s">
        <v>138</v>
      </c>
      <c r="L41" s="15" t="s">
        <v>139</v>
      </c>
      <c r="M41" s="15">
        <v>1</v>
      </c>
      <c r="N41" s="14" t="s">
        <v>68</v>
      </c>
      <c r="O41" s="15">
        <v>1</v>
      </c>
      <c r="P41" s="15" t="s">
        <v>62</v>
      </c>
      <c r="Q41" s="4">
        <f>'[1]SP SERVIZI 22-23 '!G173</f>
        <v>698.36</v>
      </c>
      <c r="R41" s="4">
        <v>698.36</v>
      </c>
      <c r="S41" s="4"/>
      <c r="T41" s="4"/>
      <c r="U41" s="4"/>
      <c r="V41" s="14"/>
      <c r="W41" s="7" t="s">
        <v>31</v>
      </c>
      <c r="X41" s="7" t="s">
        <v>32</v>
      </c>
      <c r="Y41" s="16"/>
    </row>
    <row r="42" spans="1:25" ht="38.25" customHeight="1" x14ac:dyDescent="0.2">
      <c r="A42" s="13" t="s">
        <v>140</v>
      </c>
      <c r="B42" s="13" t="s">
        <v>34</v>
      </c>
      <c r="C42" s="14">
        <v>2022</v>
      </c>
      <c r="D42" s="14">
        <v>2022</v>
      </c>
      <c r="E42" s="14" t="s">
        <v>35</v>
      </c>
      <c r="F42" s="14" t="s">
        <v>35</v>
      </c>
      <c r="G42" s="14" t="s">
        <v>35</v>
      </c>
      <c r="H42" s="14" t="s">
        <v>35</v>
      </c>
      <c r="I42" s="14" t="s">
        <v>37</v>
      </c>
      <c r="J42" s="15" t="s">
        <v>87</v>
      </c>
      <c r="K42" s="14" t="s">
        <v>141</v>
      </c>
      <c r="L42" s="15" t="s">
        <v>142</v>
      </c>
      <c r="M42" s="15">
        <v>1</v>
      </c>
      <c r="N42" s="14" t="s">
        <v>68</v>
      </c>
      <c r="O42" s="15">
        <v>1</v>
      </c>
      <c r="P42" s="15" t="s">
        <v>36</v>
      </c>
      <c r="Q42" s="4">
        <f>'[1]SP SERVIZI 22-23 '!G174</f>
        <v>0</v>
      </c>
      <c r="R42" s="4">
        <v>0</v>
      </c>
      <c r="S42" s="4"/>
      <c r="T42" s="4"/>
      <c r="U42" s="4"/>
      <c r="V42" s="14"/>
      <c r="W42" s="7" t="s">
        <v>31</v>
      </c>
      <c r="X42" s="7" t="s">
        <v>32</v>
      </c>
      <c r="Y42" s="16"/>
    </row>
    <row r="43" spans="1:25" ht="38.25" customHeight="1" x14ac:dyDescent="0.2">
      <c r="A43" s="13" t="s">
        <v>143</v>
      </c>
      <c r="B43" s="13" t="s">
        <v>34</v>
      </c>
      <c r="C43" s="14">
        <v>2022</v>
      </c>
      <c r="D43" s="14">
        <v>2022</v>
      </c>
      <c r="E43" s="14" t="s">
        <v>35</v>
      </c>
      <c r="F43" s="14" t="s">
        <v>35</v>
      </c>
      <c r="G43" s="14" t="s">
        <v>35</v>
      </c>
      <c r="H43" s="14" t="s">
        <v>35</v>
      </c>
      <c r="I43" s="14" t="s">
        <v>37</v>
      </c>
      <c r="J43" s="15" t="s">
        <v>70</v>
      </c>
      <c r="K43" s="14" t="s">
        <v>144</v>
      </c>
      <c r="L43" s="15" t="s">
        <v>145</v>
      </c>
      <c r="M43" s="15">
        <v>1</v>
      </c>
      <c r="N43" s="14" t="s">
        <v>68</v>
      </c>
      <c r="O43" s="15">
        <v>1</v>
      </c>
      <c r="P43" s="15" t="s">
        <v>36</v>
      </c>
      <c r="Q43" s="4">
        <f>'[1]SP SERVIZI 22-23 '!G175</f>
        <v>1000</v>
      </c>
      <c r="R43" s="4">
        <v>1000</v>
      </c>
      <c r="S43" s="4"/>
      <c r="T43" s="4"/>
      <c r="U43" s="4"/>
      <c r="V43" s="14"/>
      <c r="W43" s="7" t="s">
        <v>31</v>
      </c>
      <c r="X43" s="7" t="s">
        <v>32</v>
      </c>
      <c r="Y43" s="16"/>
    </row>
    <row r="44" spans="1:25" ht="38.25" customHeight="1" x14ac:dyDescent="0.2">
      <c r="A44" s="13" t="s">
        <v>146</v>
      </c>
      <c r="B44" s="13" t="s">
        <v>34</v>
      </c>
      <c r="C44" s="14">
        <v>2022</v>
      </c>
      <c r="D44" s="14">
        <v>2022</v>
      </c>
      <c r="E44" s="14" t="s">
        <v>35</v>
      </c>
      <c r="F44" s="14"/>
      <c r="G44" s="14"/>
      <c r="H44" s="14"/>
      <c r="I44" s="14"/>
      <c r="J44" s="15"/>
      <c r="K44" s="14" t="s">
        <v>144</v>
      </c>
      <c r="L44" s="15" t="s">
        <v>147</v>
      </c>
      <c r="M44" s="15">
        <v>1</v>
      </c>
      <c r="N44" s="14" t="s">
        <v>68</v>
      </c>
      <c r="O44" s="15">
        <v>1</v>
      </c>
      <c r="P44" s="15" t="s">
        <v>36</v>
      </c>
      <c r="Q44" s="4">
        <f>'[1]SP SERVIZI 22-23 '!G176</f>
        <v>9476.5600000000013</v>
      </c>
      <c r="R44" s="4">
        <v>9476.5600000000013</v>
      </c>
      <c r="S44" s="4"/>
      <c r="T44" s="4"/>
      <c r="U44" s="4"/>
      <c r="V44" s="14"/>
      <c r="W44" s="7" t="s">
        <v>31</v>
      </c>
      <c r="X44" s="7" t="s">
        <v>32</v>
      </c>
      <c r="Y44" s="16"/>
    </row>
    <row r="45" spans="1:25" ht="38.25" customHeight="1" x14ac:dyDescent="0.2">
      <c r="A45" s="13" t="s">
        <v>148</v>
      </c>
      <c r="B45" s="13" t="s">
        <v>34</v>
      </c>
      <c r="C45" s="14">
        <v>2022</v>
      </c>
      <c r="D45" s="14">
        <v>2022</v>
      </c>
      <c r="E45" s="14" t="s">
        <v>35</v>
      </c>
      <c r="F45" s="14"/>
      <c r="G45" s="14"/>
      <c r="H45" s="14"/>
      <c r="I45" s="14"/>
      <c r="J45" s="15"/>
      <c r="K45" s="14" t="s">
        <v>144</v>
      </c>
      <c r="L45" s="15" t="s">
        <v>149</v>
      </c>
      <c r="M45" s="15">
        <v>1</v>
      </c>
      <c r="N45" s="14" t="s">
        <v>68</v>
      </c>
      <c r="O45" s="15">
        <v>1</v>
      </c>
      <c r="P45" s="15" t="s">
        <v>36</v>
      </c>
      <c r="Q45" s="4">
        <f>'[1]SP SERVIZI 22-23 '!G177</f>
        <v>1792</v>
      </c>
      <c r="R45" s="4">
        <v>1792</v>
      </c>
      <c r="S45" s="4"/>
      <c r="T45" s="4"/>
      <c r="U45" s="4"/>
      <c r="V45" s="14"/>
      <c r="W45" s="7" t="s">
        <v>31</v>
      </c>
      <c r="X45" s="7" t="s">
        <v>32</v>
      </c>
      <c r="Y45" s="16"/>
    </row>
    <row r="46" spans="1:25" ht="38.25" customHeight="1" x14ac:dyDescent="0.2">
      <c r="A46" s="13" t="s">
        <v>150</v>
      </c>
      <c r="B46" s="13" t="s">
        <v>34</v>
      </c>
      <c r="C46" s="14">
        <v>2022</v>
      </c>
      <c r="D46" s="14">
        <v>2022</v>
      </c>
      <c r="E46" s="14" t="s">
        <v>35</v>
      </c>
      <c r="F46" s="14" t="s">
        <v>35</v>
      </c>
      <c r="G46" s="14" t="s">
        <v>35</v>
      </c>
      <c r="H46" s="14" t="s">
        <v>35</v>
      </c>
      <c r="I46" s="14" t="s">
        <v>37</v>
      </c>
      <c r="J46" s="15" t="s">
        <v>87</v>
      </c>
      <c r="K46" s="14" t="s">
        <v>80</v>
      </c>
      <c r="L46" s="15" t="s">
        <v>151</v>
      </c>
      <c r="M46" s="15">
        <v>1</v>
      </c>
      <c r="N46" s="14" t="s">
        <v>68</v>
      </c>
      <c r="O46" s="15">
        <v>1</v>
      </c>
      <c r="P46" s="15" t="s">
        <v>36</v>
      </c>
      <c r="Q46" s="4">
        <f>'[1]SP SERVIZI 22-23 '!M186</f>
        <v>102253.82</v>
      </c>
      <c r="R46" s="4">
        <v>102253.82</v>
      </c>
      <c r="S46" s="4"/>
      <c r="T46" s="4"/>
      <c r="U46" s="4"/>
      <c r="V46" s="14"/>
      <c r="W46" s="7" t="s">
        <v>31</v>
      </c>
      <c r="X46" s="7" t="s">
        <v>32</v>
      </c>
      <c r="Y46" s="16"/>
    </row>
    <row r="47" spans="1:25" ht="38.25" customHeight="1" x14ac:dyDescent="0.2">
      <c r="A47" s="13" t="s">
        <v>152</v>
      </c>
      <c r="B47" s="13" t="s">
        <v>34</v>
      </c>
      <c r="C47" s="14">
        <v>2022</v>
      </c>
      <c r="D47" s="14">
        <v>2022</v>
      </c>
      <c r="E47" s="14" t="s">
        <v>35</v>
      </c>
      <c r="F47" s="14" t="s">
        <v>35</v>
      </c>
      <c r="G47" s="14" t="s">
        <v>35</v>
      </c>
      <c r="H47" s="14" t="s">
        <v>35</v>
      </c>
      <c r="I47" s="14" t="s">
        <v>37</v>
      </c>
      <c r="J47" s="15" t="s">
        <v>153</v>
      </c>
      <c r="K47" s="14" t="s">
        <v>154</v>
      </c>
      <c r="L47" s="15" t="s">
        <v>155</v>
      </c>
      <c r="M47" s="15">
        <v>1</v>
      </c>
      <c r="N47" s="14" t="s">
        <v>68</v>
      </c>
      <c r="O47" s="15">
        <v>1</v>
      </c>
      <c r="P47" s="15" t="s">
        <v>36</v>
      </c>
      <c r="Q47" s="4">
        <v>0</v>
      </c>
      <c r="R47" s="4">
        <v>0</v>
      </c>
      <c r="S47" s="4"/>
      <c r="T47" s="4"/>
      <c r="U47" s="4"/>
      <c r="V47" s="14"/>
      <c r="W47" s="7" t="s">
        <v>31</v>
      </c>
      <c r="X47" s="7" t="s">
        <v>32</v>
      </c>
      <c r="Y47" s="16"/>
    </row>
    <row r="48" spans="1:25" ht="38.25" customHeight="1" x14ac:dyDescent="0.2">
      <c r="A48" s="13" t="s">
        <v>156</v>
      </c>
      <c r="B48" s="13" t="s">
        <v>34</v>
      </c>
      <c r="C48" s="14">
        <v>2022</v>
      </c>
      <c r="D48" s="14">
        <v>2022</v>
      </c>
      <c r="E48" s="14" t="s">
        <v>35</v>
      </c>
      <c r="F48" s="14" t="s">
        <v>35</v>
      </c>
      <c r="G48" s="14" t="s">
        <v>35</v>
      </c>
      <c r="H48" s="14" t="s">
        <v>35</v>
      </c>
      <c r="I48" s="14" t="s">
        <v>37</v>
      </c>
      <c r="J48" s="15" t="s">
        <v>70</v>
      </c>
      <c r="K48" s="14" t="s">
        <v>144</v>
      </c>
      <c r="L48" s="19" t="s">
        <v>157</v>
      </c>
      <c r="M48" s="15">
        <v>1</v>
      </c>
      <c r="N48" s="14" t="s">
        <v>68</v>
      </c>
      <c r="O48" s="15">
        <v>1</v>
      </c>
      <c r="P48" s="15" t="s">
        <v>36</v>
      </c>
      <c r="Q48" s="4">
        <v>0</v>
      </c>
      <c r="R48" s="4">
        <v>0</v>
      </c>
      <c r="S48" s="4"/>
      <c r="T48" s="4"/>
      <c r="U48" s="4"/>
      <c r="V48" s="14"/>
      <c r="W48" s="7" t="s">
        <v>31</v>
      </c>
      <c r="X48" s="7" t="s">
        <v>32</v>
      </c>
      <c r="Y48" s="16"/>
    </row>
    <row r="49" spans="1:25" ht="38.25" customHeight="1" x14ac:dyDescent="0.2">
      <c r="A49" s="13" t="s">
        <v>158</v>
      </c>
      <c r="B49" s="13" t="s">
        <v>34</v>
      </c>
      <c r="C49" s="14">
        <v>2022</v>
      </c>
      <c r="D49" s="14">
        <v>2022</v>
      </c>
      <c r="E49" s="14" t="s">
        <v>35</v>
      </c>
      <c r="F49" s="14" t="s">
        <v>35</v>
      </c>
      <c r="G49" s="14" t="s">
        <v>35</v>
      </c>
      <c r="H49" s="14" t="s">
        <v>35</v>
      </c>
      <c r="I49" s="14" t="s">
        <v>37</v>
      </c>
      <c r="J49" s="15" t="s">
        <v>159</v>
      </c>
      <c r="K49" s="14" t="s">
        <v>160</v>
      </c>
      <c r="L49" s="15" t="s">
        <v>161</v>
      </c>
      <c r="M49" s="15">
        <v>1</v>
      </c>
      <c r="N49" s="14" t="s">
        <v>68</v>
      </c>
      <c r="O49" s="15">
        <v>1</v>
      </c>
      <c r="P49" s="15" t="s">
        <v>36</v>
      </c>
      <c r="Q49" s="4">
        <v>0</v>
      </c>
      <c r="R49" s="4">
        <v>0</v>
      </c>
      <c r="S49" s="4"/>
      <c r="T49" s="4"/>
      <c r="U49" s="4"/>
      <c r="V49" s="14"/>
      <c r="W49" s="7" t="s">
        <v>31</v>
      </c>
      <c r="X49" s="7" t="s">
        <v>32</v>
      </c>
      <c r="Y49" s="16"/>
    </row>
    <row r="50" spans="1:25" ht="38.25" customHeight="1" x14ac:dyDescent="0.25">
      <c r="A50" s="13" t="s">
        <v>162</v>
      </c>
      <c r="B50" s="13" t="s">
        <v>34</v>
      </c>
      <c r="C50" s="14">
        <v>2022</v>
      </c>
      <c r="D50" s="14">
        <v>2022</v>
      </c>
      <c r="E50" s="14" t="s">
        <v>35</v>
      </c>
      <c r="F50" s="20"/>
      <c r="G50" s="20"/>
      <c r="H50" s="20"/>
      <c r="I50" s="20"/>
      <c r="J50" s="21"/>
      <c r="K50" t="s">
        <v>163</v>
      </c>
      <c r="L50" s="15" t="s">
        <v>164</v>
      </c>
      <c r="M50" s="15">
        <v>1</v>
      </c>
      <c r="N50" s="20" t="s">
        <v>54</v>
      </c>
      <c r="O50" s="15">
        <v>1</v>
      </c>
      <c r="P50" s="15" t="s">
        <v>36</v>
      </c>
      <c r="Q50" s="4">
        <f>'[1]SP SERVIZI 22-23 '!G188</f>
        <v>4292.8100000000004</v>
      </c>
      <c r="R50" s="4">
        <v>4292.8100000000004</v>
      </c>
      <c r="S50" s="4"/>
      <c r="T50" s="4"/>
      <c r="U50" s="4"/>
      <c r="V50" s="14"/>
      <c r="W50" s="7" t="s">
        <v>31</v>
      </c>
      <c r="X50" s="7" t="s">
        <v>32</v>
      </c>
      <c r="Y50" s="16"/>
    </row>
    <row r="51" spans="1:25" ht="38.25" customHeight="1" x14ac:dyDescent="0.25">
      <c r="A51" s="13" t="s">
        <v>165</v>
      </c>
      <c r="B51" s="13" t="s">
        <v>34</v>
      </c>
      <c r="C51" s="14">
        <v>2022</v>
      </c>
      <c r="D51" s="14">
        <v>2022</v>
      </c>
      <c r="E51" s="14" t="s">
        <v>35</v>
      </c>
      <c r="F51" s="14"/>
      <c r="G51" s="14"/>
      <c r="H51" s="14"/>
      <c r="I51" s="14"/>
      <c r="J51" s="15"/>
      <c r="K51" t="s">
        <v>166</v>
      </c>
      <c r="L51" s="15" t="s">
        <v>167</v>
      </c>
      <c r="M51" s="15">
        <v>1</v>
      </c>
      <c r="N51" s="14" t="s">
        <v>54</v>
      </c>
      <c r="O51" s="15">
        <v>1</v>
      </c>
      <c r="P51" s="15" t="s">
        <v>62</v>
      </c>
      <c r="Q51" s="4">
        <f>'[1]SP SERVIZI 22-23 '!M191</f>
        <v>50028.83</v>
      </c>
      <c r="R51" s="4">
        <v>50028.83</v>
      </c>
      <c r="S51" s="4"/>
      <c r="T51" s="4"/>
      <c r="U51" s="4"/>
      <c r="V51" s="14"/>
      <c r="W51" s="7" t="s">
        <v>31</v>
      </c>
      <c r="X51" s="7" t="s">
        <v>32</v>
      </c>
      <c r="Y51" s="16"/>
    </row>
    <row r="52" spans="1:25" ht="38.25" customHeight="1" x14ac:dyDescent="0.2">
      <c r="A52" s="13" t="s">
        <v>168</v>
      </c>
      <c r="B52" s="13" t="s">
        <v>34</v>
      </c>
      <c r="C52" s="14">
        <v>2022</v>
      </c>
      <c r="D52" s="14">
        <v>2022</v>
      </c>
      <c r="E52" s="14" t="s">
        <v>35</v>
      </c>
      <c r="F52" s="14" t="s">
        <v>35</v>
      </c>
      <c r="G52" s="14" t="s">
        <v>35</v>
      </c>
      <c r="H52" s="14" t="s">
        <v>35</v>
      </c>
      <c r="I52" s="14" t="s">
        <v>37</v>
      </c>
      <c r="J52" s="15" t="s">
        <v>70</v>
      </c>
      <c r="K52" s="14" t="s">
        <v>169</v>
      </c>
      <c r="L52" s="15" t="s">
        <v>170</v>
      </c>
      <c r="M52" s="15">
        <v>2</v>
      </c>
      <c r="N52" s="14" t="s">
        <v>85</v>
      </c>
      <c r="O52" s="15">
        <v>1</v>
      </c>
      <c r="P52" s="15" t="s">
        <v>62</v>
      </c>
      <c r="Q52" s="4">
        <f>'[1]SP SERVIZI 22-23 '!G193</f>
        <v>8361.65</v>
      </c>
      <c r="R52" s="4">
        <v>8361.65</v>
      </c>
      <c r="S52" s="4"/>
      <c r="T52" s="4"/>
      <c r="U52" s="4"/>
      <c r="V52" s="14"/>
      <c r="W52" s="7" t="s">
        <v>31</v>
      </c>
      <c r="X52" s="7" t="s">
        <v>32</v>
      </c>
      <c r="Y52" s="16"/>
    </row>
    <row r="53" spans="1:25" ht="38.25" customHeight="1" x14ac:dyDescent="0.2">
      <c r="A53" s="13" t="s">
        <v>171</v>
      </c>
      <c r="B53" s="13" t="s">
        <v>34</v>
      </c>
      <c r="C53" s="14">
        <v>2022</v>
      </c>
      <c r="D53" s="14">
        <v>2022</v>
      </c>
      <c r="E53" s="14" t="s">
        <v>35</v>
      </c>
      <c r="F53" s="14"/>
      <c r="G53" s="14"/>
      <c r="H53" s="14"/>
      <c r="I53" s="14"/>
      <c r="J53" s="15"/>
      <c r="K53" s="14" t="s">
        <v>172</v>
      </c>
      <c r="L53" s="15" t="s">
        <v>173</v>
      </c>
      <c r="M53" s="15">
        <v>1</v>
      </c>
      <c r="N53" s="14" t="s">
        <v>68</v>
      </c>
      <c r="O53" s="15">
        <v>1</v>
      </c>
      <c r="P53" s="15" t="s">
        <v>36</v>
      </c>
      <c r="Q53" s="4">
        <f>'[1]SP SERVIZI 22-23 '!G194</f>
        <v>10000</v>
      </c>
      <c r="R53" s="4">
        <v>10000</v>
      </c>
      <c r="S53" s="4"/>
      <c r="T53" s="4"/>
      <c r="U53" s="4"/>
      <c r="V53" s="14"/>
      <c r="W53" s="7" t="s">
        <v>31</v>
      </c>
      <c r="X53" s="7" t="s">
        <v>32</v>
      </c>
      <c r="Y53" s="16"/>
    </row>
    <row r="54" spans="1:25" ht="69" customHeight="1" x14ac:dyDescent="0.2">
      <c r="A54" s="13" t="s">
        <v>174</v>
      </c>
      <c r="B54" s="13" t="s">
        <v>34</v>
      </c>
      <c r="C54" s="14">
        <v>2022</v>
      </c>
      <c r="D54" s="14">
        <v>2022</v>
      </c>
      <c r="E54" s="14" t="s">
        <v>35</v>
      </c>
      <c r="F54" s="14"/>
      <c r="G54" s="14"/>
      <c r="H54" s="14"/>
      <c r="I54" s="14"/>
      <c r="J54" s="15"/>
      <c r="K54" s="14" t="s">
        <v>175</v>
      </c>
      <c r="L54" s="15" t="s">
        <v>176</v>
      </c>
      <c r="M54" s="15">
        <v>2</v>
      </c>
      <c r="N54" s="14" t="s">
        <v>54</v>
      </c>
      <c r="O54" s="15">
        <v>1</v>
      </c>
      <c r="P54" s="15" t="s">
        <v>36</v>
      </c>
      <c r="Q54" s="4">
        <f>'[1]SP SERVIZI 22-23 '!G195</f>
        <v>15000</v>
      </c>
      <c r="R54" s="4">
        <v>0</v>
      </c>
      <c r="S54" s="4"/>
      <c r="T54" s="4"/>
      <c r="U54" s="4"/>
      <c r="V54" s="14"/>
      <c r="W54" s="7" t="s">
        <v>31</v>
      </c>
      <c r="X54" s="7" t="s">
        <v>32</v>
      </c>
      <c r="Y54" s="16"/>
    </row>
    <row r="55" spans="1:25" ht="38.25" customHeight="1" x14ac:dyDescent="0.2">
      <c r="A55" s="13" t="s">
        <v>177</v>
      </c>
      <c r="B55" s="13" t="s">
        <v>34</v>
      </c>
      <c r="C55" s="14">
        <v>2022</v>
      </c>
      <c r="D55" s="14">
        <v>2022</v>
      </c>
      <c r="E55" s="14" t="s">
        <v>35</v>
      </c>
      <c r="F55" s="14"/>
      <c r="G55" s="14"/>
      <c r="H55" s="14"/>
      <c r="I55" s="14"/>
      <c r="J55" s="15"/>
      <c r="K55" s="14" t="s">
        <v>178</v>
      </c>
      <c r="L55" s="15" t="s">
        <v>179</v>
      </c>
      <c r="M55" s="15">
        <v>1</v>
      </c>
      <c r="N55" s="14" t="s">
        <v>54</v>
      </c>
      <c r="O55" s="15">
        <v>1</v>
      </c>
      <c r="P55" s="15" t="s">
        <v>62</v>
      </c>
      <c r="Q55" s="4">
        <f>'[1]SP SERVIZI 22-23 '!G196</f>
        <v>154.91</v>
      </c>
      <c r="R55" s="4">
        <v>154.91</v>
      </c>
      <c r="S55" s="4"/>
      <c r="T55" s="4"/>
      <c r="U55" s="4"/>
      <c r="V55" s="14"/>
      <c r="W55" s="7" t="s">
        <v>31</v>
      </c>
      <c r="X55" s="7" t="s">
        <v>32</v>
      </c>
      <c r="Y55" s="16"/>
    </row>
    <row r="56" spans="1:25" ht="38.25" customHeight="1" x14ac:dyDescent="0.2">
      <c r="A56" s="13" t="s">
        <v>180</v>
      </c>
      <c r="B56" s="13" t="s">
        <v>34</v>
      </c>
      <c r="C56" s="14">
        <v>2022</v>
      </c>
      <c r="D56" s="14">
        <v>2022</v>
      </c>
      <c r="E56" s="14" t="s">
        <v>35</v>
      </c>
      <c r="F56" s="14"/>
      <c r="G56" s="14"/>
      <c r="H56" s="14"/>
      <c r="I56" s="14"/>
      <c r="J56" s="15"/>
      <c r="K56" s="14" t="s">
        <v>181</v>
      </c>
      <c r="L56" s="15" t="s">
        <v>182</v>
      </c>
      <c r="M56" s="15">
        <v>1</v>
      </c>
      <c r="N56" s="14" t="s">
        <v>54</v>
      </c>
      <c r="O56" s="15">
        <v>1</v>
      </c>
      <c r="P56" s="15" t="s">
        <v>62</v>
      </c>
      <c r="Q56" s="4">
        <f>'[1]SP SERVIZI 22-23 '!G197</f>
        <v>1207.25</v>
      </c>
      <c r="R56" s="4">
        <v>1207.25</v>
      </c>
      <c r="S56" s="4"/>
      <c r="T56" s="4"/>
      <c r="U56" s="4"/>
      <c r="V56" s="14"/>
      <c r="W56" s="7" t="s">
        <v>31</v>
      </c>
      <c r="X56" s="7" t="s">
        <v>32</v>
      </c>
      <c r="Y56" s="16"/>
    </row>
    <row r="57" spans="1:25" ht="38.25" customHeight="1" x14ac:dyDescent="0.2">
      <c r="A57" s="13" t="s">
        <v>183</v>
      </c>
      <c r="B57" s="13" t="s">
        <v>34</v>
      </c>
      <c r="C57" s="14">
        <v>2022</v>
      </c>
      <c r="D57" s="14">
        <v>2022</v>
      </c>
      <c r="E57" s="14" t="s">
        <v>35</v>
      </c>
      <c r="F57" s="14"/>
      <c r="G57" s="14"/>
      <c r="H57" s="14"/>
      <c r="I57" s="14"/>
      <c r="J57" s="15"/>
      <c r="K57" s="14" t="s">
        <v>184</v>
      </c>
      <c r="L57" s="15" t="s">
        <v>185</v>
      </c>
      <c r="M57" s="15">
        <v>1</v>
      </c>
      <c r="N57" s="14" t="s">
        <v>54</v>
      </c>
      <c r="O57" s="15">
        <v>1</v>
      </c>
      <c r="P57" s="15" t="s">
        <v>62</v>
      </c>
      <c r="Q57" s="4">
        <f>'[1]SP SERVIZI 22-23 '!G198</f>
        <v>2400</v>
      </c>
      <c r="R57" s="4">
        <v>2400</v>
      </c>
      <c r="S57" s="4"/>
      <c r="T57" s="4"/>
      <c r="U57" s="4"/>
      <c r="V57" s="14"/>
      <c r="W57" s="7" t="s">
        <v>31</v>
      </c>
      <c r="X57" s="7" t="s">
        <v>32</v>
      </c>
      <c r="Y57" s="22"/>
    </row>
    <row r="58" spans="1:25" ht="61.5" customHeight="1" x14ac:dyDescent="0.2">
      <c r="A58" s="13" t="s">
        <v>186</v>
      </c>
      <c r="B58" s="13" t="s">
        <v>34</v>
      </c>
      <c r="C58" s="14">
        <v>2022</v>
      </c>
      <c r="D58" s="14">
        <v>2022</v>
      </c>
      <c r="E58" s="14" t="s">
        <v>35</v>
      </c>
      <c r="F58" s="14"/>
      <c r="G58" s="14"/>
      <c r="H58" s="14"/>
      <c r="I58" s="14"/>
      <c r="J58" s="15"/>
      <c r="K58" s="14">
        <v>48223000</v>
      </c>
      <c r="L58" s="15" t="s">
        <v>187</v>
      </c>
      <c r="M58" s="15">
        <v>1</v>
      </c>
      <c r="N58" s="14" t="s">
        <v>54</v>
      </c>
      <c r="O58" s="15">
        <v>1</v>
      </c>
      <c r="P58" s="15" t="s">
        <v>62</v>
      </c>
      <c r="Q58" s="4">
        <f>'[1]SP SERVIZI 22-23 '!M201</f>
        <v>8180.48</v>
      </c>
      <c r="R58" s="4">
        <v>8180.48</v>
      </c>
      <c r="S58" s="4"/>
      <c r="T58" s="4"/>
      <c r="U58" s="4"/>
      <c r="V58" s="14"/>
      <c r="W58" s="7" t="s">
        <v>31</v>
      </c>
      <c r="X58" s="7" t="s">
        <v>32</v>
      </c>
      <c r="Y58" s="22"/>
    </row>
    <row r="59" spans="1:25" ht="38.25" customHeight="1" x14ac:dyDescent="0.2">
      <c r="A59" s="13" t="s">
        <v>188</v>
      </c>
      <c r="B59" s="13" t="s">
        <v>34</v>
      </c>
      <c r="C59" s="14">
        <v>2022</v>
      </c>
      <c r="D59" s="14">
        <v>2022</v>
      </c>
      <c r="E59" s="14" t="s">
        <v>36</v>
      </c>
      <c r="F59" s="14"/>
      <c r="G59" s="14"/>
      <c r="H59" s="14"/>
      <c r="I59" s="14"/>
      <c r="J59" s="15"/>
      <c r="K59" s="14">
        <v>48223000</v>
      </c>
      <c r="L59" s="15" t="s">
        <v>189</v>
      </c>
      <c r="M59" s="15">
        <v>1</v>
      </c>
      <c r="N59" s="14" t="s">
        <v>41</v>
      </c>
      <c r="O59" s="15">
        <v>1</v>
      </c>
      <c r="P59" s="15" t="s">
        <v>36</v>
      </c>
      <c r="Q59" s="4">
        <f>'[1]SP SERVIZI 22-23 '!G202</f>
        <v>10000</v>
      </c>
      <c r="R59" s="4">
        <v>4000</v>
      </c>
      <c r="S59" s="4"/>
      <c r="T59" s="4"/>
      <c r="U59" s="4"/>
      <c r="V59" s="14"/>
      <c r="W59" s="7" t="s">
        <v>31</v>
      </c>
      <c r="X59" s="7" t="s">
        <v>32</v>
      </c>
      <c r="Y59" s="16"/>
    </row>
    <row r="60" spans="1:25" s="26" customFormat="1" ht="38.25" customHeight="1" x14ac:dyDescent="0.2">
      <c r="A60" s="13" t="s">
        <v>190</v>
      </c>
      <c r="B60" s="13" t="s">
        <v>34</v>
      </c>
      <c r="C60" s="14">
        <v>2022</v>
      </c>
      <c r="D60" s="14">
        <v>2022</v>
      </c>
      <c r="E60" s="14" t="s">
        <v>35</v>
      </c>
      <c r="F60" s="14" t="s">
        <v>35</v>
      </c>
      <c r="G60" s="14" t="s">
        <v>35</v>
      </c>
      <c r="H60" s="14" t="s">
        <v>35</v>
      </c>
      <c r="I60" s="14" t="s">
        <v>37</v>
      </c>
      <c r="J60" s="15" t="s">
        <v>51</v>
      </c>
      <c r="K60" s="14" t="s">
        <v>191</v>
      </c>
      <c r="L60" s="15" t="s">
        <v>192</v>
      </c>
      <c r="M60" s="15">
        <v>2</v>
      </c>
      <c r="N60" s="14" t="s">
        <v>68</v>
      </c>
      <c r="O60" s="15">
        <v>1</v>
      </c>
      <c r="P60" s="15" t="s">
        <v>62</v>
      </c>
      <c r="Q60" s="4">
        <f>'[1]SP SERVIZI 22-23 '!G204</f>
        <v>3047.49</v>
      </c>
      <c r="R60" s="4">
        <v>3047.49</v>
      </c>
      <c r="S60" s="23"/>
      <c r="T60" s="23"/>
      <c r="U60" s="23"/>
      <c r="V60" s="24"/>
      <c r="W60" s="7" t="s">
        <v>31</v>
      </c>
      <c r="X60" s="7" t="s">
        <v>32</v>
      </c>
      <c r="Y60" s="25"/>
    </row>
    <row r="61" spans="1:25" s="26" customFormat="1" ht="38.25" customHeight="1" x14ac:dyDescent="0.2">
      <c r="A61" s="13" t="s">
        <v>193</v>
      </c>
      <c r="B61" s="13" t="s">
        <v>34</v>
      </c>
      <c r="C61" s="14">
        <v>2022</v>
      </c>
      <c r="D61" s="14">
        <v>2022</v>
      </c>
      <c r="E61" s="14" t="s">
        <v>35</v>
      </c>
      <c r="F61" s="14" t="s">
        <v>35</v>
      </c>
      <c r="G61" s="14" t="s">
        <v>35</v>
      </c>
      <c r="H61" s="14" t="s">
        <v>35</v>
      </c>
      <c r="I61" s="14" t="s">
        <v>37</v>
      </c>
      <c r="J61" s="15" t="s">
        <v>70</v>
      </c>
      <c r="K61" s="14" t="s">
        <v>194</v>
      </c>
      <c r="L61" s="15" t="s">
        <v>195</v>
      </c>
      <c r="M61" s="15">
        <v>2</v>
      </c>
      <c r="N61" s="14" t="s">
        <v>41</v>
      </c>
      <c r="O61" s="15">
        <v>1</v>
      </c>
      <c r="P61" s="15" t="s">
        <v>62</v>
      </c>
      <c r="Q61" s="4">
        <f>'[1]SP SERVIZI 22-23 '!G205</f>
        <v>1453</v>
      </c>
      <c r="R61" s="4">
        <v>1453</v>
      </c>
      <c r="S61" s="23"/>
      <c r="T61" s="23"/>
      <c r="U61" s="23"/>
      <c r="V61" s="24"/>
      <c r="W61" s="7" t="s">
        <v>31</v>
      </c>
      <c r="X61" s="7" t="s">
        <v>32</v>
      </c>
      <c r="Y61" s="25"/>
    </row>
    <row r="62" spans="1:25" s="26" customFormat="1" ht="38.25" customHeight="1" x14ac:dyDescent="0.2">
      <c r="A62" s="13" t="s">
        <v>196</v>
      </c>
      <c r="B62" s="13" t="s">
        <v>34</v>
      </c>
      <c r="C62" s="14">
        <v>2022</v>
      </c>
      <c r="D62" s="14">
        <v>2022</v>
      </c>
      <c r="E62" s="14" t="s">
        <v>35</v>
      </c>
      <c r="F62" s="14" t="s">
        <v>35</v>
      </c>
      <c r="G62" s="14" t="s">
        <v>35</v>
      </c>
      <c r="H62" s="14" t="s">
        <v>35</v>
      </c>
      <c r="I62" s="14" t="s">
        <v>37</v>
      </c>
      <c r="J62" s="15" t="s">
        <v>70</v>
      </c>
      <c r="K62" s="14" t="s">
        <v>197</v>
      </c>
      <c r="L62" s="15" t="s">
        <v>198</v>
      </c>
      <c r="M62" s="15">
        <v>3</v>
      </c>
      <c r="N62" s="14" t="s">
        <v>41</v>
      </c>
      <c r="O62" s="15">
        <v>1</v>
      </c>
      <c r="P62" s="15" t="s">
        <v>36</v>
      </c>
      <c r="Q62" s="4">
        <v>0</v>
      </c>
      <c r="R62" s="4">
        <v>0</v>
      </c>
      <c r="S62" s="23"/>
      <c r="T62" s="23"/>
      <c r="U62" s="23"/>
      <c r="V62" s="24"/>
      <c r="W62" s="7" t="s">
        <v>31</v>
      </c>
      <c r="X62" s="7" t="s">
        <v>32</v>
      </c>
      <c r="Y62" s="25"/>
    </row>
    <row r="63" spans="1:25" s="26" customFormat="1" ht="38.25" customHeight="1" x14ac:dyDescent="0.2">
      <c r="A63" s="13"/>
      <c r="B63" s="13"/>
      <c r="C63" s="14"/>
      <c r="D63" s="14"/>
      <c r="E63" s="14"/>
      <c r="F63" s="14"/>
      <c r="G63" s="14"/>
      <c r="H63" s="14"/>
      <c r="I63" s="14"/>
      <c r="J63" s="15"/>
      <c r="K63" s="14"/>
      <c r="L63" s="15"/>
      <c r="M63" s="15"/>
      <c r="N63" s="14"/>
      <c r="O63" s="15"/>
      <c r="P63" s="15"/>
      <c r="Q63" s="4"/>
      <c r="R63" s="23"/>
      <c r="S63" s="23"/>
      <c r="T63" s="23"/>
      <c r="U63" s="23"/>
      <c r="V63" s="24"/>
      <c r="W63" s="27"/>
      <c r="X63" s="28"/>
      <c r="Y63" s="25"/>
    </row>
    <row r="64" spans="1:25" s="26" customFormat="1" ht="38.25" customHeight="1" x14ac:dyDescent="0.2">
      <c r="A64" s="29" t="s">
        <v>199</v>
      </c>
      <c r="B64" s="13"/>
      <c r="C64" s="14"/>
      <c r="D64" s="14"/>
      <c r="E64" s="14"/>
      <c r="F64" s="14"/>
      <c r="G64" s="14"/>
      <c r="H64" s="14"/>
      <c r="I64" s="14"/>
      <c r="J64" s="15"/>
      <c r="K64" s="14"/>
      <c r="L64" s="15"/>
      <c r="M64" s="15"/>
      <c r="N64" s="14"/>
      <c r="O64" s="15"/>
      <c r="P64" s="15"/>
      <c r="Q64" s="4"/>
      <c r="R64" s="23"/>
      <c r="S64" s="23"/>
      <c r="T64" s="23"/>
      <c r="U64" s="23"/>
      <c r="V64" s="24"/>
      <c r="W64" s="27"/>
      <c r="X64" s="28"/>
      <c r="Y64" s="25"/>
    </row>
    <row r="65" spans="1:25" s="26" customFormat="1" ht="38.25" customHeight="1" x14ac:dyDescent="0.2">
      <c r="A65" s="29" t="s">
        <v>200</v>
      </c>
      <c r="B65" s="29" t="s">
        <v>34</v>
      </c>
      <c r="C65" s="24">
        <v>2022</v>
      </c>
      <c r="D65" s="24">
        <v>2022</v>
      </c>
      <c r="E65" s="24" t="s">
        <v>35</v>
      </c>
      <c r="F65" s="24" t="s">
        <v>36</v>
      </c>
      <c r="G65" s="24" t="s">
        <v>35</v>
      </c>
      <c r="H65" s="24" t="s">
        <v>35</v>
      </c>
      <c r="I65" s="24" t="s">
        <v>37</v>
      </c>
      <c r="J65" s="30" t="s">
        <v>38</v>
      </c>
      <c r="K65" s="24" t="s">
        <v>39</v>
      </c>
      <c r="L65" s="30" t="s">
        <v>201</v>
      </c>
      <c r="M65" s="30">
        <v>1</v>
      </c>
      <c r="N65" s="24" t="s">
        <v>41</v>
      </c>
      <c r="O65" s="30">
        <v>1</v>
      </c>
      <c r="P65" s="30" t="s">
        <v>36</v>
      </c>
      <c r="Q65" s="23">
        <v>564.04999999999995</v>
      </c>
      <c r="R65" s="23">
        <v>564.04999999999995</v>
      </c>
      <c r="S65" s="23"/>
      <c r="T65" s="23"/>
      <c r="U65" s="23"/>
      <c r="V65" s="24"/>
      <c r="W65" s="7" t="s">
        <v>31</v>
      </c>
      <c r="X65" s="7" t="s">
        <v>32</v>
      </c>
      <c r="Y65" s="25"/>
    </row>
    <row r="66" spans="1:25" s="26" customFormat="1" ht="38.25" customHeight="1" x14ac:dyDescent="0.2">
      <c r="A66" s="29" t="s">
        <v>202</v>
      </c>
      <c r="B66" s="29" t="s">
        <v>34</v>
      </c>
      <c r="C66" s="24">
        <v>2022</v>
      </c>
      <c r="D66" s="24">
        <v>2022</v>
      </c>
      <c r="E66" s="24" t="s">
        <v>35</v>
      </c>
      <c r="F66" s="24"/>
      <c r="G66" s="24"/>
      <c r="H66" s="24"/>
      <c r="I66" s="24"/>
      <c r="J66" s="30" t="s">
        <v>44</v>
      </c>
      <c r="K66" s="24" t="s">
        <v>39</v>
      </c>
      <c r="L66" s="30" t="s">
        <v>203</v>
      </c>
      <c r="M66" s="30">
        <v>1</v>
      </c>
      <c r="N66" s="24" t="s">
        <v>41</v>
      </c>
      <c r="O66" s="30">
        <v>1</v>
      </c>
      <c r="P66" s="30" t="s">
        <v>36</v>
      </c>
      <c r="Q66" s="23">
        <v>104.79</v>
      </c>
      <c r="R66" s="23">
        <v>104.79</v>
      </c>
      <c r="S66" s="23"/>
      <c r="T66" s="23"/>
      <c r="U66" s="23"/>
      <c r="V66" s="24"/>
      <c r="W66" s="7" t="s">
        <v>31</v>
      </c>
      <c r="X66" s="7" t="s">
        <v>32</v>
      </c>
      <c r="Y66" s="25"/>
    </row>
    <row r="67" spans="1:25" s="26" customFormat="1" ht="149.25" customHeight="1" x14ac:dyDescent="0.25">
      <c r="A67" s="29" t="s">
        <v>204</v>
      </c>
      <c r="B67" s="29" t="s">
        <v>34</v>
      </c>
      <c r="C67" s="24">
        <v>2022</v>
      </c>
      <c r="D67" s="24">
        <v>2022</v>
      </c>
      <c r="E67" s="24" t="s">
        <v>35</v>
      </c>
      <c r="F67" s="24" t="s">
        <v>36</v>
      </c>
      <c r="G67" s="24" t="s">
        <v>35</v>
      </c>
      <c r="H67" s="24" t="s">
        <v>35</v>
      </c>
      <c r="I67" s="24" t="s">
        <v>37</v>
      </c>
      <c r="J67" s="30" t="s">
        <v>38</v>
      </c>
      <c r="K67" s="31" t="s">
        <v>48</v>
      </c>
      <c r="L67" s="30" t="s">
        <v>205</v>
      </c>
      <c r="M67" s="30">
        <v>1</v>
      </c>
      <c r="N67" s="24" t="s">
        <v>41</v>
      </c>
      <c r="O67" s="30">
        <v>1</v>
      </c>
      <c r="P67" s="30" t="s">
        <v>36</v>
      </c>
      <c r="Q67" s="23">
        <v>20.100000000000001</v>
      </c>
      <c r="R67" s="23">
        <v>20.100000000000001</v>
      </c>
      <c r="S67" s="23"/>
      <c r="T67" s="23"/>
      <c r="U67" s="23"/>
      <c r="V67" s="24"/>
      <c r="W67" s="7" t="s">
        <v>31</v>
      </c>
      <c r="X67" s="7" t="s">
        <v>32</v>
      </c>
      <c r="Y67" s="25"/>
    </row>
    <row r="68" spans="1:25" s="26" customFormat="1" ht="68.25" customHeight="1" x14ac:dyDescent="0.25">
      <c r="A68" s="29" t="s">
        <v>206</v>
      </c>
      <c r="B68" s="29" t="s">
        <v>34</v>
      </c>
      <c r="C68" s="24">
        <v>2022</v>
      </c>
      <c r="D68" s="24">
        <v>2022</v>
      </c>
      <c r="E68" s="24" t="s">
        <v>35</v>
      </c>
      <c r="F68" s="24" t="s">
        <v>35</v>
      </c>
      <c r="G68" s="24" t="s">
        <v>35</v>
      </c>
      <c r="H68" s="24" t="s">
        <v>35</v>
      </c>
      <c r="I68" s="24" t="s">
        <v>37</v>
      </c>
      <c r="J68" s="30" t="s">
        <v>65</v>
      </c>
      <c r="K68" s="31" t="s">
        <v>66</v>
      </c>
      <c r="L68" s="30" t="s">
        <v>207</v>
      </c>
      <c r="M68" s="30">
        <v>1</v>
      </c>
      <c r="N68" s="24" t="s">
        <v>68</v>
      </c>
      <c r="O68" s="30">
        <v>1</v>
      </c>
      <c r="P68" s="30" t="s">
        <v>62</v>
      </c>
      <c r="Q68" s="23">
        <v>13000</v>
      </c>
      <c r="R68" s="23">
        <v>13000</v>
      </c>
      <c r="S68" s="23"/>
      <c r="T68" s="23"/>
      <c r="U68" s="23"/>
      <c r="V68" s="24"/>
      <c r="W68" s="7"/>
      <c r="X68" s="7" t="s">
        <v>63</v>
      </c>
      <c r="Y68" s="25"/>
    </row>
    <row r="69" spans="1:25" s="26" customFormat="1" ht="68.25" customHeight="1" x14ac:dyDescent="0.25">
      <c r="A69" s="29" t="s">
        <v>208</v>
      </c>
      <c r="B69" s="29" t="s">
        <v>34</v>
      </c>
      <c r="C69" s="24">
        <v>2022</v>
      </c>
      <c r="D69" s="24">
        <v>2022</v>
      </c>
      <c r="E69" s="24" t="s">
        <v>35</v>
      </c>
      <c r="F69" s="24" t="s">
        <v>35</v>
      </c>
      <c r="G69" s="24" t="s">
        <v>35</v>
      </c>
      <c r="H69" s="24" t="s">
        <v>35</v>
      </c>
      <c r="I69" s="24" t="s">
        <v>37</v>
      </c>
      <c r="J69" s="30" t="s">
        <v>70</v>
      </c>
      <c r="K69" s="31" t="s">
        <v>71</v>
      </c>
      <c r="L69" s="30" t="s">
        <v>209</v>
      </c>
      <c r="M69" s="30">
        <v>1</v>
      </c>
      <c r="N69" s="24" t="s">
        <v>54</v>
      </c>
      <c r="O69" s="30">
        <v>1</v>
      </c>
      <c r="P69" s="30" t="s">
        <v>62</v>
      </c>
      <c r="Q69" s="23">
        <v>19808.41</v>
      </c>
      <c r="R69" s="23">
        <v>19808.41</v>
      </c>
      <c r="S69" s="23"/>
      <c r="T69" s="23"/>
      <c r="U69" s="23"/>
      <c r="V69" s="24"/>
      <c r="W69" s="7" t="s">
        <v>31</v>
      </c>
      <c r="X69" s="7" t="s">
        <v>32</v>
      </c>
      <c r="Y69" s="25"/>
    </row>
    <row r="70" spans="1:25" s="26" customFormat="1" ht="86.25" customHeight="1" x14ac:dyDescent="0.2">
      <c r="A70" s="29" t="s">
        <v>210</v>
      </c>
      <c r="B70" s="29" t="s">
        <v>34</v>
      </c>
      <c r="C70" s="24">
        <v>2022</v>
      </c>
      <c r="D70" s="24">
        <v>2022</v>
      </c>
      <c r="E70" s="24" t="s">
        <v>35</v>
      </c>
      <c r="F70" s="24"/>
      <c r="G70" s="24"/>
      <c r="H70" s="24"/>
      <c r="I70" s="24"/>
      <c r="J70" s="30"/>
      <c r="K70" s="24" t="s">
        <v>197</v>
      </c>
      <c r="L70" s="30" t="s">
        <v>211</v>
      </c>
      <c r="M70" s="30">
        <v>1</v>
      </c>
      <c r="N70" s="24" t="s">
        <v>212</v>
      </c>
      <c r="O70" s="30">
        <v>1</v>
      </c>
      <c r="P70" s="30" t="s">
        <v>36</v>
      </c>
      <c r="Q70" s="23">
        <v>30914.969999999998</v>
      </c>
      <c r="R70" s="23">
        <v>30914.969999999998</v>
      </c>
      <c r="S70" s="23"/>
      <c r="T70" s="23"/>
      <c r="U70" s="23"/>
      <c r="V70" s="24"/>
      <c r="W70" s="7" t="s">
        <v>31</v>
      </c>
      <c r="X70" s="7" t="s">
        <v>32</v>
      </c>
      <c r="Y70" s="25"/>
    </row>
    <row r="71" spans="1:25" s="26" customFormat="1" ht="38.25" customHeight="1" x14ac:dyDescent="0.2">
      <c r="A71" s="29" t="s">
        <v>213</v>
      </c>
      <c r="B71" s="29" t="s">
        <v>34</v>
      </c>
      <c r="C71" s="24">
        <v>2022</v>
      </c>
      <c r="D71" s="24">
        <v>2022</v>
      </c>
      <c r="E71" s="24" t="s">
        <v>35</v>
      </c>
      <c r="F71" s="24"/>
      <c r="G71" s="24"/>
      <c r="H71" s="24"/>
      <c r="I71" s="24"/>
      <c r="J71" s="30"/>
      <c r="K71" s="24" t="s">
        <v>214</v>
      </c>
      <c r="L71" s="30" t="s">
        <v>215</v>
      </c>
      <c r="M71" s="30">
        <v>1</v>
      </c>
      <c r="N71" s="24" t="s">
        <v>68</v>
      </c>
      <c r="O71" s="30">
        <v>1</v>
      </c>
      <c r="P71" s="30" t="s">
        <v>36</v>
      </c>
      <c r="Q71" s="23">
        <v>31500</v>
      </c>
      <c r="R71" s="23">
        <v>39000</v>
      </c>
      <c r="S71" s="23"/>
      <c r="T71" s="23"/>
      <c r="U71" s="23"/>
      <c r="V71" s="24"/>
      <c r="W71" s="7" t="s">
        <v>31</v>
      </c>
      <c r="X71" s="7" t="s">
        <v>32</v>
      </c>
      <c r="Y71" s="25"/>
    </row>
    <row r="72" spans="1:25" s="26" customFormat="1" ht="38.25" customHeight="1" x14ac:dyDescent="0.25">
      <c r="A72" s="29" t="s">
        <v>216</v>
      </c>
      <c r="B72" s="29" t="s">
        <v>34</v>
      </c>
      <c r="C72" s="24">
        <v>2022</v>
      </c>
      <c r="D72" s="24">
        <v>2022</v>
      </c>
      <c r="E72" s="24" t="s">
        <v>35</v>
      </c>
      <c r="F72" s="24" t="s">
        <v>35</v>
      </c>
      <c r="G72" s="24" t="s">
        <v>35</v>
      </c>
      <c r="H72" s="24" t="s">
        <v>35</v>
      </c>
      <c r="I72" s="24" t="s">
        <v>37</v>
      </c>
      <c r="J72" s="30" t="s">
        <v>70</v>
      </c>
      <c r="K72" s="31" t="s">
        <v>102</v>
      </c>
      <c r="L72" s="30" t="s">
        <v>217</v>
      </c>
      <c r="M72" s="30">
        <v>1</v>
      </c>
      <c r="N72" s="24" t="s">
        <v>54</v>
      </c>
      <c r="O72" s="30">
        <v>1</v>
      </c>
      <c r="P72" s="30" t="s">
        <v>36</v>
      </c>
      <c r="Q72" s="23">
        <v>960</v>
      </c>
      <c r="R72" s="23">
        <v>960</v>
      </c>
      <c r="S72" s="23"/>
      <c r="T72" s="23"/>
      <c r="U72" s="23"/>
      <c r="V72" s="24"/>
      <c r="W72" s="7" t="s">
        <v>31</v>
      </c>
      <c r="X72" s="7" t="s">
        <v>32</v>
      </c>
      <c r="Y72" s="25"/>
    </row>
    <row r="73" spans="1:25" s="26" customFormat="1" ht="38.25" customHeight="1" x14ac:dyDescent="0.2">
      <c r="A73" s="29" t="s">
        <v>218</v>
      </c>
      <c r="B73" s="29" t="s">
        <v>34</v>
      </c>
      <c r="C73" s="24">
        <v>2022</v>
      </c>
      <c r="D73" s="24">
        <v>2022</v>
      </c>
      <c r="E73" s="24" t="s">
        <v>35</v>
      </c>
      <c r="F73" s="24"/>
      <c r="G73" s="24"/>
      <c r="H73" s="24"/>
      <c r="I73" s="24"/>
      <c r="J73" s="30"/>
      <c r="K73" s="24" t="s">
        <v>219</v>
      </c>
      <c r="L73" s="30" t="s">
        <v>220</v>
      </c>
      <c r="M73" s="30">
        <v>1</v>
      </c>
      <c r="N73" s="24" t="s">
        <v>68</v>
      </c>
      <c r="O73" s="30">
        <v>1</v>
      </c>
      <c r="P73" s="30" t="s">
        <v>36</v>
      </c>
      <c r="Q73" s="23">
        <v>0</v>
      </c>
      <c r="R73" s="23">
        <v>0</v>
      </c>
      <c r="S73" s="23"/>
      <c r="T73" s="23"/>
      <c r="U73" s="23"/>
      <c r="V73" s="24"/>
      <c r="W73" s="7" t="s">
        <v>31</v>
      </c>
      <c r="X73" s="7" t="s">
        <v>32</v>
      </c>
      <c r="Y73" s="25"/>
    </row>
    <row r="74" spans="1:25" s="26" customFormat="1" ht="38.25" customHeight="1" x14ac:dyDescent="0.25">
      <c r="A74" s="29" t="s">
        <v>221</v>
      </c>
      <c r="B74" s="29" t="s">
        <v>34</v>
      </c>
      <c r="C74" s="24">
        <v>2022</v>
      </c>
      <c r="D74" s="24">
        <v>2022</v>
      </c>
      <c r="E74" s="24" t="s">
        <v>35</v>
      </c>
      <c r="F74" s="24"/>
      <c r="G74" s="24"/>
      <c r="H74" s="24"/>
      <c r="I74" s="24"/>
      <c r="J74" s="30"/>
      <c r="K74" s="31" t="s">
        <v>222</v>
      </c>
      <c r="L74" s="30" t="s">
        <v>223</v>
      </c>
      <c r="M74" s="30">
        <v>1</v>
      </c>
      <c r="N74" s="24" t="s">
        <v>54</v>
      </c>
      <c r="O74" s="30">
        <v>1</v>
      </c>
      <c r="P74" s="30" t="s">
        <v>62</v>
      </c>
      <c r="Q74" s="23">
        <v>12046.15</v>
      </c>
      <c r="R74" s="23">
        <v>12046.15</v>
      </c>
      <c r="S74" s="23"/>
      <c r="T74" s="23"/>
      <c r="U74" s="23"/>
      <c r="V74" s="24"/>
      <c r="W74" s="7" t="s">
        <v>31</v>
      </c>
      <c r="X74" s="7" t="s">
        <v>32</v>
      </c>
      <c r="Y74" s="25"/>
    </row>
    <row r="75" spans="1:25" s="26" customFormat="1" ht="69" customHeight="1" x14ac:dyDescent="0.25">
      <c r="A75" s="29" t="s">
        <v>224</v>
      </c>
      <c r="B75" s="29" t="s">
        <v>34</v>
      </c>
      <c r="C75" s="24">
        <v>2022</v>
      </c>
      <c r="D75" s="24">
        <v>2022</v>
      </c>
      <c r="E75" s="24" t="s">
        <v>36</v>
      </c>
      <c r="F75" s="24"/>
      <c r="G75" s="24"/>
      <c r="H75" s="24"/>
      <c r="I75" s="24"/>
      <c r="J75" s="30"/>
      <c r="K75" s="31" t="s">
        <v>225</v>
      </c>
      <c r="L75" s="30" t="s">
        <v>226</v>
      </c>
      <c r="M75" s="30">
        <v>1</v>
      </c>
      <c r="N75" s="24" t="s">
        <v>212</v>
      </c>
      <c r="O75" s="30">
        <v>1</v>
      </c>
      <c r="P75" s="30" t="s">
        <v>62</v>
      </c>
      <c r="Q75" s="23">
        <v>3000</v>
      </c>
      <c r="R75" s="23">
        <v>3000</v>
      </c>
      <c r="S75" s="23"/>
      <c r="T75" s="23"/>
      <c r="U75" s="23"/>
      <c r="V75" s="24"/>
      <c r="W75" s="7" t="s">
        <v>31</v>
      </c>
      <c r="X75" s="7" t="s">
        <v>32</v>
      </c>
      <c r="Y75" s="25"/>
    </row>
    <row r="76" spans="1:25" s="26" customFormat="1" ht="69" customHeight="1" x14ac:dyDescent="0.25">
      <c r="A76" s="29" t="s">
        <v>227</v>
      </c>
      <c r="B76" s="29" t="s">
        <v>34</v>
      </c>
      <c r="C76" s="24">
        <v>2022</v>
      </c>
      <c r="D76" s="24">
        <v>2022</v>
      </c>
      <c r="E76" s="24" t="s">
        <v>35</v>
      </c>
      <c r="F76" s="24"/>
      <c r="G76" s="24"/>
      <c r="H76" s="24"/>
      <c r="I76" s="24"/>
      <c r="J76" s="30"/>
      <c r="K76" s="31" t="s">
        <v>228</v>
      </c>
      <c r="L76" s="30" t="s">
        <v>229</v>
      </c>
      <c r="M76" s="30">
        <v>1</v>
      </c>
      <c r="N76" s="24" t="s">
        <v>212</v>
      </c>
      <c r="O76" s="30">
        <v>1</v>
      </c>
      <c r="P76" s="30" t="s">
        <v>36</v>
      </c>
      <c r="Q76" s="23">
        <v>282500</v>
      </c>
      <c r="R76" s="23">
        <v>92500</v>
      </c>
      <c r="S76" s="23"/>
      <c r="T76" s="23"/>
      <c r="U76" s="23"/>
      <c r="V76" s="24"/>
      <c r="W76" s="7" t="s">
        <v>31</v>
      </c>
      <c r="X76" s="7" t="s">
        <v>32</v>
      </c>
      <c r="Y76" s="25"/>
    </row>
    <row r="77" spans="1:25" s="26" customFormat="1" ht="38.25" customHeight="1" x14ac:dyDescent="0.2">
      <c r="A77" s="29" t="s">
        <v>230</v>
      </c>
      <c r="B77" s="29" t="s">
        <v>34</v>
      </c>
      <c r="C77" s="24">
        <v>2022</v>
      </c>
      <c r="D77" s="24">
        <v>2022</v>
      </c>
      <c r="E77" s="24" t="s">
        <v>35</v>
      </c>
      <c r="F77" s="24" t="s">
        <v>35</v>
      </c>
      <c r="G77" s="24" t="s">
        <v>35</v>
      </c>
      <c r="H77" s="24" t="s">
        <v>35</v>
      </c>
      <c r="I77" s="24" t="s">
        <v>37</v>
      </c>
      <c r="J77" s="30" t="s">
        <v>70</v>
      </c>
      <c r="K77" s="24" t="s">
        <v>144</v>
      </c>
      <c r="L77" s="30" t="s">
        <v>231</v>
      </c>
      <c r="M77" s="30">
        <v>1</v>
      </c>
      <c r="N77" s="24" t="s">
        <v>212</v>
      </c>
      <c r="O77" s="30">
        <v>1</v>
      </c>
      <c r="P77" s="30" t="s">
        <v>36</v>
      </c>
      <c r="Q77" s="23">
        <v>6000</v>
      </c>
      <c r="R77" s="23">
        <v>6000</v>
      </c>
      <c r="S77" s="23"/>
      <c r="T77" s="23"/>
      <c r="U77" s="23"/>
      <c r="V77" s="24"/>
      <c r="W77" s="7" t="s">
        <v>31</v>
      </c>
      <c r="X77" s="7" t="s">
        <v>32</v>
      </c>
      <c r="Y77" s="25"/>
    </row>
    <row r="78" spans="1:25" s="26" customFormat="1" ht="38.25" customHeight="1" x14ac:dyDescent="0.2">
      <c r="A78" s="29" t="s">
        <v>232</v>
      </c>
      <c r="B78" s="29" t="s">
        <v>34</v>
      </c>
      <c r="C78" s="24">
        <v>2022</v>
      </c>
      <c r="D78" s="24">
        <v>2022</v>
      </c>
      <c r="E78" s="24" t="s">
        <v>35</v>
      </c>
      <c r="F78" s="24" t="s">
        <v>35</v>
      </c>
      <c r="G78" s="24" t="s">
        <v>35</v>
      </c>
      <c r="H78" s="24" t="s">
        <v>35</v>
      </c>
      <c r="I78" s="24" t="s">
        <v>37</v>
      </c>
      <c r="J78" s="30" t="s">
        <v>70</v>
      </c>
      <c r="K78" s="24" t="s">
        <v>105</v>
      </c>
      <c r="L78" s="30" t="s">
        <v>233</v>
      </c>
      <c r="M78" s="30">
        <v>1</v>
      </c>
      <c r="N78" s="24" t="s">
        <v>212</v>
      </c>
      <c r="O78" s="30">
        <v>1</v>
      </c>
      <c r="P78" s="30" t="s">
        <v>36</v>
      </c>
      <c r="Q78" s="23">
        <v>321964.62</v>
      </c>
      <c r="R78" s="23">
        <v>203464.62</v>
      </c>
      <c r="S78" s="23"/>
      <c r="T78" s="23"/>
      <c r="U78" s="23"/>
      <c r="V78" s="24"/>
      <c r="W78" s="7" t="s">
        <v>31</v>
      </c>
      <c r="X78" s="7" t="s">
        <v>32</v>
      </c>
      <c r="Y78" s="25"/>
    </row>
    <row r="79" spans="1:25" s="26" customFormat="1" ht="38.25" customHeight="1" x14ac:dyDescent="0.2">
      <c r="A79" s="29" t="s">
        <v>234</v>
      </c>
      <c r="B79" s="29" t="s">
        <v>34</v>
      </c>
      <c r="C79" s="24">
        <v>2022</v>
      </c>
      <c r="D79" s="24">
        <v>2022</v>
      </c>
      <c r="E79" s="24" t="s">
        <v>35</v>
      </c>
      <c r="F79" s="24"/>
      <c r="G79" s="24"/>
      <c r="H79" s="24"/>
      <c r="I79" s="24"/>
      <c r="J79" s="30"/>
      <c r="K79" s="24" t="s">
        <v>235</v>
      </c>
      <c r="L79" s="30" t="s">
        <v>236</v>
      </c>
      <c r="M79" s="30">
        <v>1</v>
      </c>
      <c r="N79" s="24" t="s">
        <v>212</v>
      </c>
      <c r="O79" s="30">
        <v>1</v>
      </c>
      <c r="P79" s="30" t="s">
        <v>36</v>
      </c>
      <c r="Q79" s="23">
        <v>6243.96</v>
      </c>
      <c r="R79" s="23">
        <v>6243.96</v>
      </c>
      <c r="S79" s="23"/>
      <c r="T79" s="23"/>
      <c r="U79" s="23"/>
      <c r="V79" s="24"/>
      <c r="W79" s="7" t="s">
        <v>31</v>
      </c>
      <c r="X79" s="7" t="s">
        <v>32</v>
      </c>
      <c r="Y79" s="25"/>
    </row>
    <row r="80" spans="1:25" s="26" customFormat="1" ht="38.25" customHeight="1" x14ac:dyDescent="0.2">
      <c r="A80" s="29" t="s">
        <v>237</v>
      </c>
      <c r="B80" s="29" t="s">
        <v>34</v>
      </c>
      <c r="C80" s="24">
        <v>2022</v>
      </c>
      <c r="D80" s="24">
        <v>2022</v>
      </c>
      <c r="E80" s="24" t="s">
        <v>35</v>
      </c>
      <c r="F80" s="24"/>
      <c r="G80" s="24"/>
      <c r="H80" s="24"/>
      <c r="I80" s="24"/>
      <c r="J80" s="30"/>
      <c r="K80" s="24" t="s">
        <v>238</v>
      </c>
      <c r="L80" s="30" t="s">
        <v>136</v>
      </c>
      <c r="M80" s="30">
        <v>1</v>
      </c>
      <c r="N80" s="24" t="s">
        <v>68</v>
      </c>
      <c r="O80" s="30">
        <v>1</v>
      </c>
      <c r="P80" s="30" t="s">
        <v>62</v>
      </c>
      <c r="Q80" s="23">
        <v>13386.84</v>
      </c>
      <c r="R80" s="23">
        <v>13386.84</v>
      </c>
      <c r="S80" s="23"/>
      <c r="T80" s="23"/>
      <c r="U80" s="23"/>
      <c r="V80" s="24"/>
      <c r="W80" s="7" t="s">
        <v>31</v>
      </c>
      <c r="X80" s="7" t="s">
        <v>32</v>
      </c>
      <c r="Y80" s="25"/>
    </row>
    <row r="81" spans="1:25" s="26" customFormat="1" ht="38.25" customHeight="1" x14ac:dyDescent="0.25">
      <c r="A81" s="29" t="s">
        <v>239</v>
      </c>
      <c r="B81" s="29" t="s">
        <v>34</v>
      </c>
      <c r="C81" s="24">
        <v>2022</v>
      </c>
      <c r="D81" s="24">
        <v>2022</v>
      </c>
      <c r="E81" s="24" t="s">
        <v>35</v>
      </c>
      <c r="F81" s="24"/>
      <c r="G81" s="24"/>
      <c r="H81" s="24"/>
      <c r="I81" s="24"/>
      <c r="J81" s="30"/>
      <c r="K81" s="31" t="s">
        <v>240</v>
      </c>
      <c r="L81" s="30" t="s">
        <v>147</v>
      </c>
      <c r="M81" s="30">
        <v>1</v>
      </c>
      <c r="N81" s="24" t="s">
        <v>68</v>
      </c>
      <c r="O81" s="30">
        <v>1</v>
      </c>
      <c r="P81" s="30" t="s">
        <v>62</v>
      </c>
      <c r="Q81" s="23">
        <v>3204.24</v>
      </c>
      <c r="R81" s="23">
        <v>3204.24</v>
      </c>
      <c r="S81" s="23"/>
      <c r="T81" s="23"/>
      <c r="U81" s="23"/>
      <c r="V81" s="24"/>
      <c r="W81" s="7" t="s">
        <v>31</v>
      </c>
      <c r="X81" s="7" t="s">
        <v>32</v>
      </c>
      <c r="Y81" s="25"/>
    </row>
    <row r="82" spans="1:25" s="26" customFormat="1" ht="38.25" customHeight="1" x14ac:dyDescent="0.25">
      <c r="A82" s="29" t="s">
        <v>241</v>
      </c>
      <c r="B82" s="29" t="s">
        <v>34</v>
      </c>
      <c r="C82" s="24">
        <v>2022</v>
      </c>
      <c r="D82" s="24">
        <v>2022</v>
      </c>
      <c r="E82" s="24" t="s">
        <v>35</v>
      </c>
      <c r="F82" s="24"/>
      <c r="G82" s="24"/>
      <c r="H82" s="24"/>
      <c r="I82" s="24"/>
      <c r="J82" s="30"/>
      <c r="K82" s="31">
        <v>79417000</v>
      </c>
      <c r="L82" s="30" t="s">
        <v>130</v>
      </c>
      <c r="M82" s="30">
        <v>1</v>
      </c>
      <c r="N82" s="24" t="s">
        <v>68</v>
      </c>
      <c r="O82" s="30">
        <v>1</v>
      </c>
      <c r="P82" s="30" t="s">
        <v>36</v>
      </c>
      <c r="Q82" s="23">
        <v>450.4</v>
      </c>
      <c r="R82" s="23">
        <v>450.4</v>
      </c>
      <c r="S82" s="23"/>
      <c r="T82" s="23"/>
      <c r="U82" s="23"/>
      <c r="V82" s="24"/>
      <c r="W82" s="7" t="s">
        <v>31</v>
      </c>
      <c r="X82" s="7" t="s">
        <v>32</v>
      </c>
      <c r="Y82" s="25"/>
    </row>
    <row r="83" spans="1:25" ht="38.25" customHeight="1" x14ac:dyDescent="0.2">
      <c r="A83" s="29" t="s">
        <v>242</v>
      </c>
      <c r="B83" s="29" t="s">
        <v>34</v>
      </c>
      <c r="C83" s="24">
        <v>2022</v>
      </c>
      <c r="D83" s="24">
        <v>2022</v>
      </c>
      <c r="E83" s="24" t="s">
        <v>35</v>
      </c>
      <c r="F83" s="24"/>
      <c r="G83" s="24"/>
      <c r="H83" s="24"/>
      <c r="I83" s="24"/>
      <c r="J83" s="30"/>
      <c r="K83" s="24" t="s">
        <v>243</v>
      </c>
      <c r="L83" s="30" t="s">
        <v>115</v>
      </c>
      <c r="M83" s="30">
        <v>1</v>
      </c>
      <c r="N83" s="24" t="s">
        <v>68</v>
      </c>
      <c r="O83" s="30">
        <v>1</v>
      </c>
      <c r="P83" s="30" t="s">
        <v>62</v>
      </c>
      <c r="Q83" s="23">
        <v>1493.15</v>
      </c>
      <c r="R83" s="23">
        <v>1493.15</v>
      </c>
      <c r="S83" s="4"/>
      <c r="T83" s="4"/>
      <c r="U83" s="4"/>
      <c r="V83" s="14"/>
      <c r="W83" s="7" t="s">
        <v>31</v>
      </c>
      <c r="X83" s="7" t="s">
        <v>32</v>
      </c>
      <c r="Y83" s="16"/>
    </row>
    <row r="84" spans="1:25" ht="38.25" customHeight="1" x14ac:dyDescent="0.2">
      <c r="A84" s="29" t="s">
        <v>244</v>
      </c>
      <c r="B84" s="29" t="s">
        <v>34</v>
      </c>
      <c r="C84" s="24">
        <v>2022</v>
      </c>
      <c r="D84" s="24">
        <v>2022</v>
      </c>
      <c r="E84" s="24" t="s">
        <v>35</v>
      </c>
      <c r="F84" s="24"/>
      <c r="G84" s="24"/>
      <c r="H84" s="24"/>
      <c r="I84" s="24"/>
      <c r="J84" s="30"/>
      <c r="K84" s="24" t="s">
        <v>245</v>
      </c>
      <c r="L84" s="30" t="s">
        <v>118</v>
      </c>
      <c r="M84" s="30">
        <v>1</v>
      </c>
      <c r="N84" s="24" t="s">
        <v>85</v>
      </c>
      <c r="O84" s="30">
        <v>1</v>
      </c>
      <c r="P84" s="30" t="s">
        <v>36</v>
      </c>
      <c r="Q84" s="23">
        <v>7094.05</v>
      </c>
      <c r="R84" s="23">
        <v>7094.05</v>
      </c>
      <c r="S84" s="4"/>
      <c r="T84" s="4"/>
      <c r="U84" s="4"/>
      <c r="V84" s="14"/>
      <c r="W84" s="7" t="s">
        <v>31</v>
      </c>
      <c r="X84" s="7" t="s">
        <v>32</v>
      </c>
      <c r="Y84" s="16"/>
    </row>
    <row r="85" spans="1:25" ht="38.25" customHeight="1" x14ac:dyDescent="0.2">
      <c r="A85" s="29" t="s">
        <v>246</v>
      </c>
      <c r="B85" s="29" t="s">
        <v>34</v>
      </c>
      <c r="C85" s="24">
        <v>2022</v>
      </c>
      <c r="D85" s="24">
        <v>2022</v>
      </c>
      <c r="E85" s="24" t="s">
        <v>35</v>
      </c>
      <c r="F85" s="24"/>
      <c r="G85" s="24"/>
      <c r="H85" s="24"/>
      <c r="I85" s="24"/>
      <c r="J85" s="30"/>
      <c r="K85" s="24" t="s">
        <v>245</v>
      </c>
      <c r="L85" s="30" t="s">
        <v>121</v>
      </c>
      <c r="M85" s="30">
        <v>1</v>
      </c>
      <c r="N85" s="24" t="s">
        <v>68</v>
      </c>
      <c r="O85" s="30">
        <v>1</v>
      </c>
      <c r="P85" s="30" t="s">
        <v>62</v>
      </c>
      <c r="Q85" s="23">
        <v>4341.0600000000004</v>
      </c>
      <c r="R85" s="23">
        <v>4341.0600000000004</v>
      </c>
      <c r="S85" s="4"/>
      <c r="T85" s="4"/>
      <c r="U85" s="4"/>
      <c r="V85" s="14"/>
      <c r="W85" s="7" t="s">
        <v>31</v>
      </c>
      <c r="X85" s="7" t="s">
        <v>32</v>
      </c>
      <c r="Y85" s="16"/>
    </row>
    <row r="86" spans="1:25" ht="38.25" customHeight="1" x14ac:dyDescent="0.2">
      <c r="A86" s="29" t="s">
        <v>247</v>
      </c>
      <c r="B86" s="29" t="s">
        <v>34</v>
      </c>
      <c r="C86" s="24">
        <v>2022</v>
      </c>
      <c r="D86" s="24">
        <v>2022</v>
      </c>
      <c r="E86" s="24" t="s">
        <v>35</v>
      </c>
      <c r="F86" s="24"/>
      <c r="G86" s="24"/>
      <c r="H86" s="24"/>
      <c r="I86" s="24"/>
      <c r="J86" s="30"/>
      <c r="K86" s="24" t="s">
        <v>245</v>
      </c>
      <c r="L86" s="30" t="s">
        <v>123</v>
      </c>
      <c r="M86" s="30">
        <v>1</v>
      </c>
      <c r="N86" s="24" t="s">
        <v>68</v>
      </c>
      <c r="O86" s="30">
        <v>1</v>
      </c>
      <c r="P86" s="30" t="s">
        <v>62</v>
      </c>
      <c r="Q86" s="23">
        <v>5200</v>
      </c>
      <c r="R86" s="23">
        <v>5200</v>
      </c>
      <c r="S86" s="4"/>
      <c r="T86" s="4"/>
      <c r="U86" s="4"/>
      <c r="V86" s="14"/>
      <c r="W86" s="7" t="s">
        <v>31</v>
      </c>
      <c r="X86" s="7" t="s">
        <v>32</v>
      </c>
      <c r="Y86" s="16"/>
    </row>
    <row r="87" spans="1:25" ht="38.25" customHeight="1" x14ac:dyDescent="0.2">
      <c r="A87" s="29" t="s">
        <v>248</v>
      </c>
      <c r="B87" s="29" t="s">
        <v>34</v>
      </c>
      <c r="C87" s="24">
        <v>2022</v>
      </c>
      <c r="D87" s="24">
        <v>2022</v>
      </c>
      <c r="E87" s="24" t="s">
        <v>35</v>
      </c>
      <c r="F87" s="24"/>
      <c r="G87" s="24"/>
      <c r="H87" s="24"/>
      <c r="I87" s="24"/>
      <c r="J87" s="30"/>
      <c r="K87" s="24" t="s">
        <v>245</v>
      </c>
      <c r="L87" s="30" t="s">
        <v>249</v>
      </c>
      <c r="M87" s="30">
        <v>1</v>
      </c>
      <c r="N87" s="24" t="s">
        <v>68</v>
      </c>
      <c r="O87" s="30">
        <v>1</v>
      </c>
      <c r="P87" s="30" t="s">
        <v>62</v>
      </c>
      <c r="Q87" s="23">
        <v>3380</v>
      </c>
      <c r="R87" s="23">
        <v>3380</v>
      </c>
      <c r="S87" s="4"/>
      <c r="T87" s="4"/>
      <c r="U87" s="4"/>
      <c r="V87" s="14"/>
      <c r="W87" s="7" t="s">
        <v>31</v>
      </c>
      <c r="X87" s="7" t="s">
        <v>32</v>
      </c>
      <c r="Y87" s="16"/>
    </row>
    <row r="88" spans="1:25" ht="38.25" customHeight="1" x14ac:dyDescent="0.25">
      <c r="A88" s="29" t="s">
        <v>250</v>
      </c>
      <c r="B88" s="29" t="s">
        <v>34</v>
      </c>
      <c r="C88" s="24">
        <v>2022</v>
      </c>
      <c r="D88" s="24">
        <v>2022</v>
      </c>
      <c r="E88" s="24" t="s">
        <v>35</v>
      </c>
      <c r="F88" s="32"/>
      <c r="G88" s="32"/>
      <c r="H88" s="32"/>
      <c r="I88" s="32"/>
      <c r="J88" s="33"/>
      <c r="K88" s="31" t="s">
        <v>251</v>
      </c>
      <c r="L88" s="33" t="s">
        <v>252</v>
      </c>
      <c r="M88" s="33">
        <v>1</v>
      </c>
      <c r="N88" s="32" t="s">
        <v>41</v>
      </c>
      <c r="O88" s="30">
        <v>1</v>
      </c>
      <c r="P88" s="33" t="s">
        <v>36</v>
      </c>
      <c r="Q88" s="34">
        <v>12476.79</v>
      </c>
      <c r="R88" s="23">
        <v>12476.79</v>
      </c>
      <c r="S88" s="35"/>
      <c r="T88" s="4"/>
      <c r="U88" s="4"/>
      <c r="V88" s="14"/>
      <c r="W88" s="7" t="s">
        <v>31</v>
      </c>
      <c r="X88" s="7" t="s">
        <v>32</v>
      </c>
      <c r="Y88" s="16"/>
    </row>
    <row r="89" spans="1:25" ht="38.25" customHeight="1" x14ac:dyDescent="0.2">
      <c r="A89" s="29" t="s">
        <v>253</v>
      </c>
      <c r="B89" s="29" t="s">
        <v>34</v>
      </c>
      <c r="C89" s="24">
        <v>2022</v>
      </c>
      <c r="D89" s="24">
        <v>2022</v>
      </c>
      <c r="E89" s="24" t="s">
        <v>35</v>
      </c>
      <c r="F89" s="24"/>
      <c r="G89" s="24"/>
      <c r="H89" s="24"/>
      <c r="I89" s="24"/>
      <c r="J89" s="30"/>
      <c r="K89" s="24" t="s">
        <v>254</v>
      </c>
      <c r="L89" s="30" t="s">
        <v>149</v>
      </c>
      <c r="M89" s="30">
        <v>1</v>
      </c>
      <c r="N89" s="24" t="s">
        <v>68</v>
      </c>
      <c r="O89" s="30">
        <v>1</v>
      </c>
      <c r="P89" s="30" t="s">
        <v>36</v>
      </c>
      <c r="Q89" s="23">
        <v>768</v>
      </c>
      <c r="R89" s="23">
        <v>768</v>
      </c>
      <c r="S89" s="4"/>
      <c r="T89" s="4"/>
      <c r="U89" s="4"/>
      <c r="V89" s="14"/>
      <c r="W89" s="7" t="s">
        <v>31</v>
      </c>
      <c r="X89" s="7" t="s">
        <v>32</v>
      </c>
      <c r="Y89" s="16"/>
    </row>
    <row r="90" spans="1:25" ht="38.25" customHeight="1" x14ac:dyDescent="0.2">
      <c r="A90" s="29" t="s">
        <v>255</v>
      </c>
      <c r="B90" s="29" t="s">
        <v>34</v>
      </c>
      <c r="C90" s="24">
        <v>2022</v>
      </c>
      <c r="D90" s="24">
        <v>2022</v>
      </c>
      <c r="E90" s="24" t="s">
        <v>35</v>
      </c>
      <c r="F90" s="24"/>
      <c r="G90" s="24"/>
      <c r="H90" s="24"/>
      <c r="I90" s="24"/>
      <c r="J90" s="30"/>
      <c r="K90" s="24" t="s">
        <v>172</v>
      </c>
      <c r="L90" s="30" t="s">
        <v>256</v>
      </c>
      <c r="M90" s="30">
        <v>1</v>
      </c>
      <c r="N90" s="24" t="s">
        <v>68</v>
      </c>
      <c r="O90" s="30">
        <v>1</v>
      </c>
      <c r="P90" s="30" t="s">
        <v>36</v>
      </c>
      <c r="Q90" s="23">
        <v>53440</v>
      </c>
      <c r="R90" s="23">
        <v>53440</v>
      </c>
      <c r="S90" s="4"/>
      <c r="T90" s="4"/>
      <c r="U90" s="4"/>
      <c r="V90" s="14"/>
      <c r="W90" s="7" t="s">
        <v>31</v>
      </c>
      <c r="X90" s="7" t="s">
        <v>32</v>
      </c>
      <c r="Y90" s="16"/>
    </row>
    <row r="91" spans="1:25" ht="38.25" customHeight="1" x14ac:dyDescent="0.2">
      <c r="A91" s="29" t="s">
        <v>257</v>
      </c>
      <c r="B91" s="29" t="s">
        <v>34</v>
      </c>
      <c r="C91" s="24">
        <v>2022</v>
      </c>
      <c r="D91" s="24">
        <v>2022</v>
      </c>
      <c r="E91" s="24" t="s">
        <v>35</v>
      </c>
      <c r="F91" s="24" t="s">
        <v>35</v>
      </c>
      <c r="G91" s="24" t="s">
        <v>35</v>
      </c>
      <c r="H91" s="24" t="s">
        <v>35</v>
      </c>
      <c r="I91" s="24" t="s">
        <v>37</v>
      </c>
      <c r="J91" s="30" t="s">
        <v>70</v>
      </c>
      <c r="K91" s="24" t="s">
        <v>169</v>
      </c>
      <c r="L91" s="30" t="s">
        <v>258</v>
      </c>
      <c r="M91" s="30">
        <v>2</v>
      </c>
      <c r="N91" s="24" t="s">
        <v>54</v>
      </c>
      <c r="O91" s="30">
        <v>1</v>
      </c>
      <c r="P91" s="30" t="s">
        <v>62</v>
      </c>
      <c r="Q91" s="23">
        <v>13701.4</v>
      </c>
      <c r="R91" s="23">
        <v>13701.4</v>
      </c>
      <c r="S91" s="4"/>
      <c r="T91" s="4"/>
      <c r="U91" s="4"/>
      <c r="V91" s="14"/>
      <c r="W91" s="7" t="s">
        <v>31</v>
      </c>
      <c r="X91" s="7" t="s">
        <v>32</v>
      </c>
      <c r="Y91" s="16"/>
    </row>
    <row r="92" spans="1:25" ht="38.25" customHeight="1" x14ac:dyDescent="0.2">
      <c r="A92" s="29" t="s">
        <v>259</v>
      </c>
      <c r="B92" s="29" t="s">
        <v>34</v>
      </c>
      <c r="C92" s="24">
        <v>2022</v>
      </c>
      <c r="D92" s="24">
        <v>2022</v>
      </c>
      <c r="E92" s="24" t="s">
        <v>35</v>
      </c>
      <c r="F92" s="24" t="s">
        <v>35</v>
      </c>
      <c r="G92" s="24" t="s">
        <v>35</v>
      </c>
      <c r="H92" s="24" t="s">
        <v>35</v>
      </c>
      <c r="I92" s="24" t="s">
        <v>37</v>
      </c>
      <c r="J92" s="30" t="s">
        <v>70</v>
      </c>
      <c r="K92" s="24" t="s">
        <v>169</v>
      </c>
      <c r="L92" s="30" t="s">
        <v>260</v>
      </c>
      <c r="M92" s="30">
        <v>2</v>
      </c>
      <c r="N92" s="24" t="s">
        <v>85</v>
      </c>
      <c r="O92" s="30">
        <v>1</v>
      </c>
      <c r="P92" s="30" t="s">
        <v>62</v>
      </c>
      <c r="Q92" s="23">
        <v>7472</v>
      </c>
      <c r="R92" s="23">
        <v>7472</v>
      </c>
      <c r="S92" s="4"/>
      <c r="T92" s="4"/>
      <c r="U92" s="4"/>
      <c r="V92" s="14"/>
      <c r="W92" s="7" t="s">
        <v>31</v>
      </c>
      <c r="X92" s="7" t="s">
        <v>32</v>
      </c>
      <c r="Y92" s="16"/>
    </row>
    <row r="93" spans="1:25" ht="38.25" customHeight="1" x14ac:dyDescent="0.2">
      <c r="A93" s="29" t="s">
        <v>261</v>
      </c>
      <c r="B93" s="29" t="s">
        <v>34</v>
      </c>
      <c r="C93" s="24">
        <v>2022</v>
      </c>
      <c r="D93" s="24">
        <v>2022</v>
      </c>
      <c r="E93" s="24" t="s">
        <v>35</v>
      </c>
      <c r="F93" s="24" t="s">
        <v>35</v>
      </c>
      <c r="G93" s="24" t="s">
        <v>35</v>
      </c>
      <c r="H93" s="24" t="s">
        <v>35</v>
      </c>
      <c r="I93" s="24" t="s">
        <v>37</v>
      </c>
      <c r="J93" s="30" t="s">
        <v>70</v>
      </c>
      <c r="K93" s="24" t="s">
        <v>169</v>
      </c>
      <c r="L93" s="30" t="s">
        <v>262</v>
      </c>
      <c r="M93" s="30">
        <v>2</v>
      </c>
      <c r="N93" s="24" t="s">
        <v>54</v>
      </c>
      <c r="O93" s="30">
        <v>1</v>
      </c>
      <c r="P93" s="30" t="s">
        <v>62</v>
      </c>
      <c r="Q93" s="23">
        <v>4428</v>
      </c>
      <c r="R93" s="23">
        <v>4428</v>
      </c>
      <c r="S93" s="4"/>
      <c r="T93" s="4"/>
      <c r="U93" s="4"/>
      <c r="V93" s="14"/>
      <c r="W93" s="7" t="s">
        <v>31</v>
      </c>
      <c r="X93" s="7" t="s">
        <v>32</v>
      </c>
      <c r="Y93" s="16"/>
    </row>
    <row r="94" spans="1:25" ht="38.25" customHeight="1" x14ac:dyDescent="0.2">
      <c r="A94" s="29" t="s">
        <v>263</v>
      </c>
      <c r="B94" s="29" t="s">
        <v>34</v>
      </c>
      <c r="C94" s="24">
        <v>2022</v>
      </c>
      <c r="D94" s="24">
        <v>2022</v>
      </c>
      <c r="E94" s="24" t="s">
        <v>36</v>
      </c>
      <c r="F94" s="24"/>
      <c r="G94" s="24"/>
      <c r="H94" s="24"/>
      <c r="I94" s="24"/>
      <c r="J94" s="30"/>
      <c r="K94" s="24">
        <v>48223000</v>
      </c>
      <c r="L94" s="30" t="s">
        <v>264</v>
      </c>
      <c r="M94" s="30">
        <v>1</v>
      </c>
      <c r="N94" s="24" t="s">
        <v>54</v>
      </c>
      <c r="O94" s="30">
        <v>1</v>
      </c>
      <c r="P94" s="30" t="s">
        <v>62</v>
      </c>
      <c r="Q94" s="23">
        <v>3231.3199999999997</v>
      </c>
      <c r="R94" s="23">
        <v>3231.3199999999997</v>
      </c>
      <c r="S94" s="4"/>
      <c r="T94" s="4"/>
      <c r="U94" s="4"/>
      <c r="V94" s="14"/>
      <c r="W94" s="7" t="s">
        <v>31</v>
      </c>
      <c r="X94" s="7" t="s">
        <v>32</v>
      </c>
      <c r="Y94" s="16"/>
    </row>
    <row r="95" spans="1:25" ht="38.25" customHeight="1" x14ac:dyDescent="0.2">
      <c r="A95" s="29" t="s">
        <v>265</v>
      </c>
      <c r="B95" s="29" t="s">
        <v>34</v>
      </c>
      <c r="C95" s="24">
        <v>2022</v>
      </c>
      <c r="D95" s="24">
        <v>2022</v>
      </c>
      <c r="E95" s="24" t="s">
        <v>35</v>
      </c>
      <c r="F95" s="24" t="s">
        <v>35</v>
      </c>
      <c r="G95" s="24" t="s">
        <v>35</v>
      </c>
      <c r="H95" s="24" t="s">
        <v>35</v>
      </c>
      <c r="I95" s="24" t="s">
        <v>37</v>
      </c>
      <c r="J95" s="30" t="s">
        <v>51</v>
      </c>
      <c r="K95" s="24" t="s">
        <v>191</v>
      </c>
      <c r="L95" s="30" t="s">
        <v>266</v>
      </c>
      <c r="M95" s="30">
        <v>2</v>
      </c>
      <c r="N95" s="24" t="s">
        <v>212</v>
      </c>
      <c r="O95" s="30">
        <v>1</v>
      </c>
      <c r="P95" s="30" t="s">
        <v>62</v>
      </c>
      <c r="Q95" s="23">
        <v>3182</v>
      </c>
      <c r="R95" s="23">
        <v>3182</v>
      </c>
      <c r="S95" s="4"/>
      <c r="T95" s="4"/>
      <c r="U95" s="4"/>
      <c r="V95" s="14"/>
      <c r="W95" s="7" t="s">
        <v>31</v>
      </c>
      <c r="X95" s="7" t="s">
        <v>32</v>
      </c>
      <c r="Y95" s="16"/>
    </row>
    <row r="96" spans="1:25" ht="38.25" customHeight="1" x14ac:dyDescent="0.2">
      <c r="A96" s="29"/>
      <c r="B96" s="29"/>
      <c r="C96" s="24"/>
      <c r="D96" s="24"/>
      <c r="E96" s="24"/>
      <c r="F96" s="24"/>
      <c r="G96" s="24"/>
      <c r="H96" s="24"/>
      <c r="I96" s="24"/>
      <c r="J96" s="30"/>
      <c r="K96" s="24"/>
      <c r="L96" s="30"/>
      <c r="M96" s="30"/>
      <c r="N96" s="24"/>
      <c r="O96" s="30"/>
      <c r="P96" s="30"/>
      <c r="Q96" s="23"/>
      <c r="R96" s="4"/>
      <c r="S96" s="4"/>
      <c r="T96" s="4"/>
      <c r="U96" s="4"/>
      <c r="V96" s="14"/>
      <c r="W96" s="36"/>
      <c r="X96" s="37"/>
      <c r="Y96" s="16"/>
    </row>
    <row r="97" spans="1:25" ht="38.25" customHeight="1" x14ac:dyDescent="0.2">
      <c r="A97" s="38" t="s">
        <v>267</v>
      </c>
      <c r="B97" s="38"/>
      <c r="C97" s="39"/>
      <c r="D97" s="39"/>
      <c r="E97" s="39"/>
      <c r="F97" s="39"/>
      <c r="G97" s="39"/>
      <c r="H97" s="39"/>
      <c r="I97" s="39"/>
      <c r="J97" s="40"/>
      <c r="K97" s="39"/>
      <c r="L97" s="40"/>
      <c r="M97" s="40"/>
      <c r="N97" s="39"/>
      <c r="O97" s="40"/>
      <c r="P97" s="40"/>
      <c r="Q97" s="41"/>
      <c r="R97" s="4"/>
      <c r="S97" s="4"/>
      <c r="T97" s="4"/>
      <c r="U97" s="4"/>
      <c r="V97" s="14"/>
      <c r="W97" s="36"/>
      <c r="X97" s="37"/>
      <c r="Y97" s="16"/>
    </row>
    <row r="98" spans="1:25" ht="38.25" customHeight="1" x14ac:dyDescent="0.2">
      <c r="A98" s="38" t="s">
        <v>268</v>
      </c>
      <c r="B98" s="38" t="s">
        <v>34</v>
      </c>
      <c r="C98" s="39">
        <v>2022</v>
      </c>
      <c r="D98" s="39">
        <v>2022</v>
      </c>
      <c r="E98" s="39" t="s">
        <v>35</v>
      </c>
      <c r="F98" s="39" t="s">
        <v>36</v>
      </c>
      <c r="G98" s="39" t="s">
        <v>35</v>
      </c>
      <c r="H98" s="39" t="s">
        <v>35</v>
      </c>
      <c r="I98" s="39" t="s">
        <v>37</v>
      </c>
      <c r="J98" s="40" t="s">
        <v>38</v>
      </c>
      <c r="K98" s="39" t="s">
        <v>39</v>
      </c>
      <c r="L98" s="40" t="s">
        <v>269</v>
      </c>
      <c r="M98" s="40">
        <v>1</v>
      </c>
      <c r="N98" s="39" t="s">
        <v>41</v>
      </c>
      <c r="O98" s="40">
        <v>1</v>
      </c>
      <c r="P98" s="40" t="s">
        <v>36</v>
      </c>
      <c r="Q98" s="41">
        <v>11000</v>
      </c>
      <c r="R98" s="41">
        <v>11000</v>
      </c>
      <c r="S98" s="4"/>
      <c r="T98" s="4"/>
      <c r="U98" s="4"/>
      <c r="V98" s="14"/>
      <c r="W98" s="7" t="s">
        <v>31</v>
      </c>
      <c r="X98" s="7" t="s">
        <v>32</v>
      </c>
      <c r="Y98" s="16"/>
    </row>
    <row r="99" spans="1:25" ht="38.25" customHeight="1" x14ac:dyDescent="0.2">
      <c r="A99" s="38" t="s">
        <v>270</v>
      </c>
      <c r="B99" s="38" t="s">
        <v>34</v>
      </c>
      <c r="C99" s="39">
        <v>2022</v>
      </c>
      <c r="D99" s="39">
        <v>2022</v>
      </c>
      <c r="E99" s="39" t="s">
        <v>35</v>
      </c>
      <c r="F99" s="39" t="s">
        <v>35</v>
      </c>
      <c r="G99" s="39" t="s">
        <v>35</v>
      </c>
      <c r="H99" s="39" t="s">
        <v>35</v>
      </c>
      <c r="I99" s="39" t="s">
        <v>37</v>
      </c>
      <c r="J99" s="40" t="s">
        <v>70</v>
      </c>
      <c r="K99" s="39" t="s">
        <v>71</v>
      </c>
      <c r="L99" s="40" t="s">
        <v>271</v>
      </c>
      <c r="M99" s="40">
        <v>1</v>
      </c>
      <c r="N99" s="39" t="s">
        <v>68</v>
      </c>
      <c r="O99" s="40">
        <v>1</v>
      </c>
      <c r="P99" s="40" t="s">
        <v>36</v>
      </c>
      <c r="Q99" s="41">
        <v>62701.07</v>
      </c>
      <c r="R99" s="41">
        <v>0</v>
      </c>
      <c r="S99" s="4"/>
      <c r="T99" s="4"/>
      <c r="U99" s="4"/>
      <c r="V99" s="14"/>
      <c r="W99" s="7" t="s">
        <v>31</v>
      </c>
      <c r="X99" s="7" t="s">
        <v>32</v>
      </c>
      <c r="Y99" s="16"/>
    </row>
    <row r="100" spans="1:25" ht="38.25" customHeight="1" x14ac:dyDescent="0.2">
      <c r="A100" s="38" t="s">
        <v>272</v>
      </c>
      <c r="B100" s="38" t="s">
        <v>34</v>
      </c>
      <c r="C100" s="39">
        <v>2022</v>
      </c>
      <c r="D100" s="39">
        <v>2022</v>
      </c>
      <c r="E100" s="39" t="s">
        <v>35</v>
      </c>
      <c r="F100" s="39"/>
      <c r="G100" s="39"/>
      <c r="H100" s="39"/>
      <c r="I100" s="39"/>
      <c r="J100" s="40" t="s">
        <v>70</v>
      </c>
      <c r="K100" s="39" t="s">
        <v>197</v>
      </c>
      <c r="L100" s="40" t="s">
        <v>273</v>
      </c>
      <c r="M100" s="40">
        <v>1</v>
      </c>
      <c r="N100" s="39" t="s">
        <v>68</v>
      </c>
      <c r="O100" s="40">
        <v>1</v>
      </c>
      <c r="P100" s="40" t="s">
        <v>36</v>
      </c>
      <c r="Q100" s="41">
        <v>5000</v>
      </c>
      <c r="R100" s="41">
        <v>30000</v>
      </c>
      <c r="S100" s="4"/>
      <c r="T100" s="4"/>
      <c r="U100" s="4"/>
      <c r="V100" s="14"/>
      <c r="W100" s="7" t="s">
        <v>31</v>
      </c>
      <c r="X100" s="7" t="s">
        <v>32</v>
      </c>
      <c r="Y100" s="16"/>
    </row>
    <row r="101" spans="1:25" ht="38.25" customHeight="1" x14ac:dyDescent="0.2">
      <c r="A101" s="38" t="s">
        <v>274</v>
      </c>
      <c r="B101" s="38" t="s">
        <v>34</v>
      </c>
      <c r="C101" s="39">
        <v>2022</v>
      </c>
      <c r="D101" s="39">
        <v>2022</v>
      </c>
      <c r="E101" s="39" t="s">
        <v>35</v>
      </c>
      <c r="F101" s="39"/>
      <c r="G101" s="39"/>
      <c r="H101" s="39"/>
      <c r="I101" s="39"/>
      <c r="J101" s="40" t="s">
        <v>70</v>
      </c>
      <c r="K101" s="39" t="s">
        <v>214</v>
      </c>
      <c r="L101" s="42" t="s">
        <v>275</v>
      </c>
      <c r="M101" s="40">
        <v>1</v>
      </c>
      <c r="N101" s="39" t="s">
        <v>68</v>
      </c>
      <c r="O101" s="40">
        <v>1</v>
      </c>
      <c r="P101" s="40" t="s">
        <v>36</v>
      </c>
      <c r="Q101" s="41">
        <v>28000</v>
      </c>
      <c r="R101" s="41">
        <v>40000</v>
      </c>
      <c r="S101" s="4"/>
      <c r="T101" s="4"/>
      <c r="U101" s="4"/>
      <c r="V101" s="14"/>
      <c r="W101" s="7" t="s">
        <v>31</v>
      </c>
      <c r="X101" s="7" t="s">
        <v>32</v>
      </c>
      <c r="Y101" s="16"/>
    </row>
    <row r="102" spans="1:25" ht="38.25" customHeight="1" x14ac:dyDescent="0.2">
      <c r="A102" s="38" t="s">
        <v>276</v>
      </c>
      <c r="B102" s="38" t="s">
        <v>34</v>
      </c>
      <c r="C102" s="39">
        <v>2022</v>
      </c>
      <c r="D102" s="39">
        <v>2022</v>
      </c>
      <c r="E102" s="39" t="s">
        <v>35</v>
      </c>
      <c r="F102" s="39" t="s">
        <v>35</v>
      </c>
      <c r="G102" s="39" t="s">
        <v>35</v>
      </c>
      <c r="H102" s="39" t="s">
        <v>35</v>
      </c>
      <c r="I102" s="39" t="s">
        <v>37</v>
      </c>
      <c r="J102" s="40" t="s">
        <v>70</v>
      </c>
      <c r="K102" s="39" t="s">
        <v>102</v>
      </c>
      <c r="L102" s="40" t="s">
        <v>277</v>
      </c>
      <c r="M102" s="40">
        <v>1</v>
      </c>
      <c r="N102" s="39" t="s">
        <v>54</v>
      </c>
      <c r="O102" s="40">
        <v>1</v>
      </c>
      <c r="P102" s="40" t="s">
        <v>36</v>
      </c>
      <c r="Q102" s="41">
        <v>5031.68</v>
      </c>
      <c r="R102" s="41">
        <v>5031.68</v>
      </c>
      <c r="S102" s="4"/>
      <c r="T102" s="4"/>
      <c r="U102" s="4"/>
      <c r="V102" s="14"/>
      <c r="W102" s="7" t="s">
        <v>31</v>
      </c>
      <c r="X102" s="7" t="s">
        <v>32</v>
      </c>
      <c r="Y102" s="16"/>
    </row>
    <row r="103" spans="1:25" ht="38.25" customHeight="1" x14ac:dyDescent="0.2">
      <c r="A103" s="38" t="s">
        <v>278</v>
      </c>
      <c r="B103" s="38" t="s">
        <v>34</v>
      </c>
      <c r="C103" s="39">
        <v>2022</v>
      </c>
      <c r="D103" s="39">
        <v>2022</v>
      </c>
      <c r="E103" s="39" t="s">
        <v>35</v>
      </c>
      <c r="F103" s="39"/>
      <c r="G103" s="39"/>
      <c r="H103" s="39"/>
      <c r="I103" s="39"/>
      <c r="J103" s="40" t="s">
        <v>70</v>
      </c>
      <c r="K103" s="39" t="s">
        <v>219</v>
      </c>
      <c r="L103" s="40" t="s">
        <v>252</v>
      </c>
      <c r="M103" s="40">
        <v>1</v>
      </c>
      <c r="N103" s="39" t="s">
        <v>41</v>
      </c>
      <c r="O103" s="40">
        <v>1</v>
      </c>
      <c r="P103" s="40" t="s">
        <v>36</v>
      </c>
      <c r="Q103" s="41">
        <v>500</v>
      </c>
      <c r="R103" s="41">
        <v>500</v>
      </c>
      <c r="S103" s="4"/>
      <c r="T103" s="4"/>
      <c r="U103" s="4"/>
      <c r="V103" s="14"/>
      <c r="W103" s="7" t="s">
        <v>31</v>
      </c>
      <c r="X103" s="7" t="s">
        <v>32</v>
      </c>
      <c r="Y103" s="16"/>
    </row>
    <row r="104" spans="1:25" ht="38.25" customHeight="1" x14ac:dyDescent="0.2">
      <c r="A104" s="38"/>
      <c r="B104" s="38"/>
      <c r="C104" s="39"/>
      <c r="D104" s="39"/>
      <c r="E104" s="39"/>
      <c r="F104" s="39"/>
      <c r="G104" s="39"/>
      <c r="H104" s="39"/>
      <c r="I104" s="39"/>
      <c r="J104" s="40"/>
      <c r="K104" s="39"/>
      <c r="L104" s="40"/>
      <c r="M104" s="40"/>
      <c r="N104" s="39"/>
      <c r="O104" s="40"/>
      <c r="P104" s="40"/>
      <c r="Q104" s="41"/>
      <c r="R104" s="4"/>
      <c r="S104" s="4"/>
      <c r="T104" s="4"/>
      <c r="U104" s="4"/>
      <c r="V104" s="14"/>
      <c r="W104" s="36"/>
      <c r="X104" s="37"/>
      <c r="Y104" s="16"/>
    </row>
    <row r="105" spans="1:25" ht="38.25" customHeight="1" x14ac:dyDescent="0.2">
      <c r="A105" s="13"/>
      <c r="B105" s="13"/>
      <c r="C105" s="14"/>
      <c r="D105" s="14"/>
      <c r="E105" s="14"/>
      <c r="F105" s="14"/>
      <c r="G105" s="14"/>
      <c r="H105" s="14"/>
      <c r="I105" s="14"/>
      <c r="J105" s="15"/>
      <c r="K105" s="14"/>
      <c r="L105" s="15"/>
      <c r="M105" s="15"/>
      <c r="N105" s="14"/>
      <c r="O105" s="15"/>
      <c r="P105" s="15"/>
      <c r="Q105" s="4"/>
      <c r="R105" s="4"/>
      <c r="S105" s="4"/>
      <c r="T105" s="4"/>
      <c r="U105" s="4"/>
      <c r="V105" s="14"/>
      <c r="W105" s="36"/>
      <c r="X105" s="43"/>
      <c r="Y105" s="44"/>
    </row>
    <row r="106" spans="1:25" ht="15" customHeight="1" x14ac:dyDescent="0.2">
      <c r="A106" s="45"/>
      <c r="Q106" s="46">
        <f>SUM(Q11:Q105)</f>
        <v>2955251.1799999997</v>
      </c>
      <c r="R106" s="46">
        <f>SUM(R11:R105)</f>
        <v>2604887.59</v>
      </c>
      <c r="S106" s="46">
        <f>SUM(S11:S105)</f>
        <v>0</v>
      </c>
      <c r="T106" s="46">
        <f>SUM(T11:T105)</f>
        <v>0</v>
      </c>
      <c r="U106" s="46" t="s">
        <v>279</v>
      </c>
    </row>
    <row r="107" spans="1:25" x14ac:dyDescent="0.2">
      <c r="A107" s="13"/>
      <c r="Q107" s="47">
        <f>'[1]fornit. e servizi 2022-23 SP '!Q115+'[1]fornit.- serv.def 22-23 tributi'!Q73+'[1]fornit.- serv.22-23 SMS'!Q22</f>
        <v>2955251.18</v>
      </c>
      <c r="R107" s="47">
        <f>'[1]fornit. e servizi 2022-23 SP '!R115+'[1]fornit.- serv.def 22-23 tributi'!R73+'[1]fornit.- serv.22-23 SMS'!R22</f>
        <v>2604887.5900000003</v>
      </c>
    </row>
    <row r="108" spans="1:25" s="48" customFormat="1" x14ac:dyDescent="0.2">
      <c r="A108" s="84" t="s">
        <v>280</v>
      </c>
      <c r="B108" s="84"/>
      <c r="C108" s="84"/>
      <c r="D108" s="84"/>
      <c r="E108" s="84"/>
      <c r="F108" s="84"/>
      <c r="G108" s="84"/>
      <c r="H108" s="84"/>
      <c r="I108" s="84"/>
      <c r="J108" s="84"/>
      <c r="K108" s="84"/>
      <c r="L108" s="84"/>
    </row>
    <row r="109" spans="1:25" s="48" customFormat="1" x14ac:dyDescent="0.2">
      <c r="A109" s="85" t="s">
        <v>281</v>
      </c>
      <c r="B109" s="85"/>
      <c r="C109" s="85"/>
      <c r="D109" s="86"/>
      <c r="E109" s="86"/>
      <c r="F109" s="86"/>
      <c r="G109" s="86"/>
      <c r="H109" s="86"/>
      <c r="I109" s="86"/>
      <c r="J109" s="86"/>
      <c r="K109" s="86"/>
      <c r="L109" s="86"/>
    </row>
    <row r="110" spans="1:25" s="48" customFormat="1" x14ac:dyDescent="0.2">
      <c r="A110" s="70" t="s">
        <v>282</v>
      </c>
      <c r="B110" s="70"/>
      <c r="C110" s="70"/>
      <c r="D110" s="70"/>
      <c r="E110" s="70"/>
      <c r="F110" s="70"/>
      <c r="G110" s="70"/>
      <c r="H110" s="70"/>
      <c r="I110" s="70"/>
      <c r="J110" s="70"/>
      <c r="K110" s="70"/>
      <c r="L110" s="70"/>
      <c r="Q110" s="49" t="s">
        <v>283</v>
      </c>
    </row>
    <row r="111" spans="1:25" s="48" customFormat="1" ht="25.5" customHeight="1" x14ac:dyDescent="0.2">
      <c r="A111" s="70" t="s">
        <v>284</v>
      </c>
      <c r="B111" s="70"/>
      <c r="C111" s="70"/>
      <c r="D111" s="70"/>
      <c r="E111" s="70"/>
      <c r="F111" s="70"/>
      <c r="G111" s="70"/>
      <c r="H111" s="70"/>
      <c r="I111" s="70"/>
      <c r="J111" s="70"/>
      <c r="K111" s="70"/>
      <c r="L111" s="70"/>
      <c r="M111" s="70"/>
      <c r="N111" s="70"/>
      <c r="Q111" s="49" t="s">
        <v>285</v>
      </c>
      <c r="Y111" s="49"/>
    </row>
    <row r="112" spans="1:25" s="48" customFormat="1" x14ac:dyDescent="0.2">
      <c r="A112" s="70" t="s">
        <v>286</v>
      </c>
      <c r="B112" s="66"/>
      <c r="C112" s="66"/>
      <c r="D112" s="66"/>
      <c r="E112" s="66"/>
      <c r="F112" s="66"/>
      <c r="G112" s="66"/>
      <c r="H112" s="66"/>
      <c r="I112" s="66"/>
      <c r="J112" s="66"/>
      <c r="K112" s="66"/>
      <c r="L112" s="66"/>
      <c r="Q112" s="49"/>
      <c r="Y112" s="49"/>
    </row>
    <row r="113" spans="1:24" s="48" customFormat="1" x14ac:dyDescent="0.2">
      <c r="A113" s="70" t="s">
        <v>287</v>
      </c>
      <c r="B113" s="70"/>
      <c r="C113" s="70"/>
      <c r="D113" s="70"/>
      <c r="E113" s="70"/>
      <c r="F113" s="70"/>
      <c r="G113" s="70"/>
      <c r="H113" s="70"/>
      <c r="I113" s="70"/>
      <c r="J113" s="70"/>
      <c r="K113" s="70"/>
      <c r="L113" s="70"/>
    </row>
    <row r="114" spans="1:24" s="48" customFormat="1" ht="12.75" customHeight="1" x14ac:dyDescent="0.2">
      <c r="A114" s="70" t="s">
        <v>288</v>
      </c>
      <c r="B114" s="70"/>
      <c r="C114" s="70"/>
      <c r="D114" s="70"/>
      <c r="E114" s="70"/>
      <c r="F114" s="70"/>
      <c r="G114" s="70"/>
      <c r="H114" s="70"/>
      <c r="I114" s="70"/>
      <c r="J114" s="70"/>
      <c r="K114" s="70"/>
      <c r="L114" s="50"/>
      <c r="P114" s="71" t="s">
        <v>289</v>
      </c>
      <c r="Q114" s="72"/>
      <c r="R114" s="72"/>
      <c r="S114" s="72"/>
      <c r="T114" s="72"/>
      <c r="U114" s="72"/>
      <c r="V114" s="72"/>
      <c r="W114" s="72"/>
      <c r="X114" s="73"/>
    </row>
    <row r="115" spans="1:24" s="48" customFormat="1" ht="12.75" customHeight="1" x14ac:dyDescent="0.2">
      <c r="A115" s="70" t="s">
        <v>290</v>
      </c>
      <c r="B115" s="70"/>
      <c r="C115" s="70"/>
      <c r="D115" s="70"/>
      <c r="E115" s="70"/>
      <c r="F115" s="70"/>
      <c r="G115" s="70"/>
      <c r="H115" s="70"/>
      <c r="I115" s="70"/>
      <c r="J115" s="70"/>
      <c r="K115" s="70"/>
      <c r="P115" s="79" t="s">
        <v>291</v>
      </c>
      <c r="Q115" s="80"/>
      <c r="R115" s="80"/>
      <c r="S115" s="80"/>
      <c r="T115" s="81"/>
      <c r="U115" s="51" t="s">
        <v>292</v>
      </c>
      <c r="V115" s="52"/>
      <c r="W115" s="52"/>
      <c r="X115" s="53"/>
    </row>
    <row r="116" spans="1:24" s="48" customFormat="1" ht="12.75" customHeight="1" x14ac:dyDescent="0.2">
      <c r="A116" s="70" t="s">
        <v>293</v>
      </c>
      <c r="B116" s="70"/>
      <c r="C116" s="70"/>
      <c r="D116" s="70"/>
      <c r="E116" s="70"/>
      <c r="F116" s="70"/>
      <c r="G116" s="70"/>
      <c r="H116" s="70"/>
      <c r="I116" s="70"/>
      <c r="J116" s="70"/>
      <c r="K116" s="70"/>
      <c r="L116" s="70"/>
      <c r="M116" s="70"/>
      <c r="N116" s="70"/>
      <c r="P116" s="54"/>
      <c r="Q116" s="55"/>
      <c r="R116" s="55"/>
      <c r="S116" s="55"/>
      <c r="T116" s="55"/>
      <c r="U116" s="56"/>
      <c r="V116" s="52"/>
      <c r="W116" s="52"/>
      <c r="X116" s="53"/>
    </row>
    <row r="117" spans="1:24" s="48" customFormat="1" ht="12.75" customHeight="1" x14ac:dyDescent="0.2">
      <c r="A117" s="70" t="s">
        <v>294</v>
      </c>
      <c r="B117" s="70"/>
      <c r="C117" s="70"/>
      <c r="D117" s="70"/>
      <c r="E117" s="70"/>
      <c r="F117" s="70"/>
      <c r="G117" s="70"/>
      <c r="H117" s="70"/>
      <c r="I117" s="70"/>
      <c r="J117" s="70"/>
      <c r="K117" s="70"/>
      <c r="L117" s="70"/>
      <c r="M117" s="70"/>
      <c r="N117" s="70"/>
      <c r="P117" s="71" t="s">
        <v>295</v>
      </c>
      <c r="Q117" s="72"/>
      <c r="R117" s="72"/>
      <c r="S117" s="72"/>
      <c r="T117" s="72"/>
      <c r="U117" s="72"/>
      <c r="V117" s="72"/>
      <c r="W117" s="72"/>
      <c r="X117" s="73"/>
    </row>
    <row r="118" spans="1:24" s="48" customFormat="1" ht="12" customHeight="1" x14ac:dyDescent="0.25">
      <c r="A118" s="70" t="s">
        <v>296</v>
      </c>
      <c r="B118" s="70"/>
      <c r="C118" s="70"/>
      <c r="D118" s="70"/>
      <c r="E118" s="70"/>
      <c r="F118" s="70"/>
      <c r="G118" s="70"/>
      <c r="H118" s="70"/>
      <c r="I118" s="70"/>
      <c r="J118" s="70"/>
      <c r="K118" s="70"/>
      <c r="L118" s="70"/>
      <c r="M118" s="70"/>
      <c r="N118" s="70"/>
      <c r="P118" s="74" t="s">
        <v>297</v>
      </c>
      <c r="Q118" s="75"/>
      <c r="R118" s="75"/>
      <c r="S118" s="75"/>
      <c r="T118" s="76"/>
      <c r="U118" s="57" t="s">
        <v>298</v>
      </c>
      <c r="V118" s="57" t="s">
        <v>299</v>
      </c>
      <c r="W118" s="77" t="s">
        <v>300</v>
      </c>
      <c r="X118" s="78"/>
    </row>
    <row r="119" spans="1:24" s="48" customFormat="1" ht="12.75" customHeight="1" x14ac:dyDescent="0.2">
      <c r="A119" s="70" t="s">
        <v>301</v>
      </c>
      <c r="B119" s="70"/>
      <c r="C119" s="70"/>
      <c r="D119" s="70"/>
      <c r="E119" s="70"/>
      <c r="F119" s="70"/>
      <c r="G119" s="70"/>
      <c r="H119" s="70"/>
      <c r="I119" s="70"/>
      <c r="J119" s="70"/>
      <c r="K119" s="70"/>
      <c r="L119" s="70"/>
      <c r="M119" s="70"/>
      <c r="N119" s="70"/>
      <c r="P119" s="67" t="s">
        <v>302</v>
      </c>
      <c r="Q119" s="68"/>
      <c r="R119" s="68"/>
      <c r="S119" s="68"/>
      <c r="T119" s="69"/>
      <c r="U119" s="51">
        <v>2955251.18</v>
      </c>
      <c r="V119" s="58">
        <v>2604887.59</v>
      </c>
      <c r="W119" s="67" t="s">
        <v>303</v>
      </c>
      <c r="X119" s="69"/>
    </row>
    <row r="120" spans="1:24" s="59" customFormat="1" ht="12.75" customHeight="1" x14ac:dyDescent="0.2">
      <c r="A120" s="70" t="s">
        <v>304</v>
      </c>
      <c r="B120" s="70"/>
      <c r="C120" s="70"/>
      <c r="D120" s="70"/>
      <c r="E120" s="70"/>
      <c r="F120" s="70"/>
      <c r="G120" s="70"/>
      <c r="H120" s="70"/>
      <c r="I120" s="70"/>
      <c r="J120" s="70"/>
      <c r="K120" s="70"/>
      <c r="L120" s="70"/>
      <c r="M120" s="70"/>
      <c r="N120" s="70"/>
      <c r="P120" s="67" t="s">
        <v>305</v>
      </c>
      <c r="Q120" s="68"/>
      <c r="R120" s="68"/>
      <c r="S120" s="68"/>
      <c r="T120" s="69"/>
      <c r="U120" s="51" t="s">
        <v>303</v>
      </c>
      <c r="V120" s="58" t="s">
        <v>303</v>
      </c>
      <c r="W120" s="67" t="s">
        <v>303</v>
      </c>
      <c r="X120" s="69"/>
    </row>
    <row r="121" spans="1:24" s="59" customFormat="1" ht="12.75" customHeight="1" x14ac:dyDescent="0.2">
      <c r="A121" s="70" t="s">
        <v>306</v>
      </c>
      <c r="B121" s="70"/>
      <c r="C121" s="70"/>
      <c r="D121" s="70"/>
      <c r="E121" s="70"/>
      <c r="F121" s="70"/>
      <c r="G121" s="70"/>
      <c r="H121" s="70"/>
      <c r="I121" s="70"/>
      <c r="J121" s="70"/>
      <c r="K121" s="70"/>
      <c r="L121" s="70"/>
      <c r="M121" s="70"/>
      <c r="N121" s="70"/>
      <c r="P121" s="67" t="s">
        <v>307</v>
      </c>
      <c r="Q121" s="68"/>
      <c r="R121" s="68"/>
      <c r="S121" s="68"/>
      <c r="T121" s="69"/>
      <c r="U121" s="51">
        <v>2955251.18</v>
      </c>
      <c r="V121" s="60">
        <v>2694887.59</v>
      </c>
      <c r="W121" s="67">
        <v>2604887.59</v>
      </c>
      <c r="X121" s="69"/>
    </row>
    <row r="122" spans="1:24" s="59" customFormat="1" ht="12.75" customHeight="1" x14ac:dyDescent="0.2">
      <c r="A122" s="61"/>
      <c r="B122" s="61"/>
      <c r="C122" s="61"/>
      <c r="D122" s="61"/>
      <c r="E122" s="61"/>
      <c r="F122" s="61"/>
      <c r="G122" s="61"/>
      <c r="H122" s="61"/>
      <c r="I122" s="61"/>
      <c r="J122" s="61"/>
      <c r="K122" s="61"/>
      <c r="L122" s="61"/>
      <c r="M122" s="61"/>
      <c r="N122" s="61"/>
      <c r="P122" s="67" t="s">
        <v>308</v>
      </c>
      <c r="Q122" s="68"/>
      <c r="R122" s="68"/>
      <c r="S122" s="68"/>
      <c r="T122" s="69"/>
      <c r="U122" s="51" t="s">
        <v>303</v>
      </c>
      <c r="V122" s="58" t="s">
        <v>303</v>
      </c>
      <c r="W122" s="67" t="s">
        <v>303</v>
      </c>
      <c r="X122" s="69"/>
    </row>
    <row r="123" spans="1:24" s="48" customFormat="1" ht="12" customHeight="1" x14ac:dyDescent="0.2">
      <c r="A123" s="62" t="s">
        <v>309</v>
      </c>
      <c r="P123" s="67" t="s">
        <v>310</v>
      </c>
      <c r="Q123" s="68"/>
      <c r="R123" s="68"/>
      <c r="S123" s="68"/>
      <c r="T123" s="69"/>
      <c r="U123" s="51" t="s">
        <v>303</v>
      </c>
      <c r="V123" s="58" t="s">
        <v>303</v>
      </c>
      <c r="W123" s="67" t="s">
        <v>303</v>
      </c>
      <c r="X123" s="69"/>
    </row>
    <row r="124" spans="1:24" s="48" customFormat="1" ht="12.75" customHeight="1" x14ac:dyDescent="0.2">
      <c r="A124" s="66" t="s">
        <v>311</v>
      </c>
      <c r="B124" s="66"/>
      <c r="J124" s="63"/>
      <c r="P124" s="67" t="s">
        <v>312</v>
      </c>
      <c r="Q124" s="68"/>
      <c r="R124" s="68"/>
      <c r="S124" s="68"/>
      <c r="T124" s="69"/>
      <c r="U124" s="51" t="s">
        <v>303</v>
      </c>
      <c r="V124" s="58" t="s">
        <v>303</v>
      </c>
      <c r="W124" s="67" t="s">
        <v>303</v>
      </c>
      <c r="X124" s="69"/>
    </row>
    <row r="125" spans="1:24" s="48" customFormat="1" x14ac:dyDescent="0.2">
      <c r="A125" s="66" t="s">
        <v>313</v>
      </c>
      <c r="B125" s="66"/>
    </row>
    <row r="126" spans="1:24" s="48" customFormat="1" ht="12.75" customHeight="1" x14ac:dyDescent="0.2">
      <c r="A126" s="66" t="s">
        <v>314</v>
      </c>
      <c r="B126" s="66"/>
    </row>
    <row r="127" spans="1:24" s="48" customFormat="1" ht="12.75" customHeight="1" x14ac:dyDescent="0.2"/>
    <row r="128" spans="1:24" s="48" customFormat="1" ht="12.75" customHeight="1" x14ac:dyDescent="0.2">
      <c r="A128" s="64" t="s">
        <v>315</v>
      </c>
      <c r="B128" s="59"/>
      <c r="C128" s="59"/>
      <c r="D128" s="59"/>
      <c r="W128" s="59"/>
      <c r="X128" s="59"/>
    </row>
    <row r="129" spans="1:24" s="59" customFormat="1" ht="14.25" customHeight="1" x14ac:dyDescent="0.2">
      <c r="A129" s="65" t="s">
        <v>316</v>
      </c>
      <c r="B129" s="65"/>
      <c r="C129" s="65"/>
      <c r="D129" s="65"/>
      <c r="E129" s="61"/>
      <c r="F129" s="61"/>
      <c r="G129" s="61"/>
      <c r="H129" s="61"/>
      <c r="I129" s="61"/>
      <c r="J129" s="61"/>
      <c r="K129" s="61"/>
      <c r="L129" s="61"/>
      <c r="M129" s="61"/>
      <c r="O129" s="48"/>
      <c r="P129" s="48"/>
      <c r="Q129" s="48"/>
      <c r="R129" s="48"/>
      <c r="S129" s="48"/>
      <c r="T129" s="48"/>
      <c r="U129" s="48"/>
      <c r="V129" s="48"/>
      <c r="W129" s="48"/>
      <c r="X129" s="48"/>
    </row>
    <row r="130" spans="1:24" s="48" customFormat="1" ht="14.25" customHeight="1" x14ac:dyDescent="0.2">
      <c r="A130" s="65" t="s">
        <v>317</v>
      </c>
      <c r="B130" s="65"/>
      <c r="C130" s="65"/>
      <c r="D130" s="65"/>
    </row>
    <row r="131" spans="1:24" s="48" customFormat="1" ht="14.25" customHeight="1" x14ac:dyDescent="0.2">
      <c r="A131" s="65" t="s">
        <v>318</v>
      </c>
      <c r="B131" s="65"/>
      <c r="C131" s="65"/>
      <c r="D131" s="65"/>
      <c r="J131" s="63"/>
    </row>
    <row r="132" spans="1:24" s="48" customFormat="1" ht="14.25" customHeight="1" x14ac:dyDescent="0.2">
      <c r="A132" s="65" t="s">
        <v>319</v>
      </c>
      <c r="B132" s="65"/>
      <c r="C132" s="65"/>
      <c r="D132" s="65"/>
    </row>
    <row r="133" spans="1:24" s="48" customFormat="1" ht="14.25" customHeight="1" x14ac:dyDescent="0.2">
      <c r="A133" s="65" t="s">
        <v>320</v>
      </c>
      <c r="B133" s="65"/>
      <c r="C133" s="65"/>
      <c r="D133" s="65"/>
    </row>
    <row r="134" spans="1:24" s="48" customFormat="1" x14ac:dyDescent="0.2"/>
    <row r="135" spans="1:24" s="48" customFormat="1" x14ac:dyDescent="0.2"/>
    <row r="136" spans="1:24" s="48" customFormat="1" x14ac:dyDescent="0.2"/>
    <row r="137" spans="1:24" s="48" customFormat="1" x14ac:dyDescent="0.2"/>
    <row r="138" spans="1:24" s="48" customFormat="1" x14ac:dyDescent="0.2"/>
  </sheetData>
  <mergeCells count="68">
    <mergeCell ref="K7:K9"/>
    <mergeCell ref="L7:L9"/>
    <mergeCell ref="M7:M9"/>
    <mergeCell ref="A1:Y1"/>
    <mergeCell ref="A2:Y2"/>
    <mergeCell ref="A4:Y4"/>
    <mergeCell ref="A7:A9"/>
    <mergeCell ref="B7:B9"/>
    <mergeCell ref="C7:C9"/>
    <mergeCell ref="D7:D9"/>
    <mergeCell ref="E7:E9"/>
    <mergeCell ref="F7:F9"/>
    <mergeCell ref="G7:G9"/>
    <mergeCell ref="Y7:Y9"/>
    <mergeCell ref="Q8:Q9"/>
    <mergeCell ref="R8:R9"/>
    <mergeCell ref="S8:S9"/>
    <mergeCell ref="T8:T9"/>
    <mergeCell ref="A115:K115"/>
    <mergeCell ref="P115:T115"/>
    <mergeCell ref="U8:V8"/>
    <mergeCell ref="W8:W9"/>
    <mergeCell ref="X8:X9"/>
    <mergeCell ref="A108:L108"/>
    <mergeCell ref="A109:L109"/>
    <mergeCell ref="A110:L110"/>
    <mergeCell ref="N7:N9"/>
    <mergeCell ref="O7:O9"/>
    <mergeCell ref="P7:P9"/>
    <mergeCell ref="Q7:V7"/>
    <mergeCell ref="W7:X7"/>
    <mergeCell ref="H7:H9"/>
    <mergeCell ref="I7:I9"/>
    <mergeCell ref="J7:J9"/>
    <mergeCell ref="A111:N111"/>
    <mergeCell ref="A112:L112"/>
    <mergeCell ref="A113:L113"/>
    <mergeCell ref="A114:K114"/>
    <mergeCell ref="P114:X114"/>
    <mergeCell ref="A116:N116"/>
    <mergeCell ref="A117:N117"/>
    <mergeCell ref="P117:X117"/>
    <mergeCell ref="A118:N118"/>
    <mergeCell ref="P118:T118"/>
    <mergeCell ref="W118:X118"/>
    <mergeCell ref="P123:T123"/>
    <mergeCell ref="W123:X123"/>
    <mergeCell ref="A119:N119"/>
    <mergeCell ref="P119:T119"/>
    <mergeCell ref="W119:X119"/>
    <mergeCell ref="A120:N120"/>
    <mergeCell ref="P120:T120"/>
    <mergeCell ref="W120:X120"/>
    <mergeCell ref="A121:N121"/>
    <mergeCell ref="P121:T121"/>
    <mergeCell ref="W121:X121"/>
    <mergeCell ref="P122:T122"/>
    <mergeCell ref="W122:X122"/>
    <mergeCell ref="P124:T124"/>
    <mergeCell ref="W124:X124"/>
    <mergeCell ref="A125:B125"/>
    <mergeCell ref="A126:B126"/>
    <mergeCell ref="A129:D129"/>
    <mergeCell ref="A130:D130"/>
    <mergeCell ref="A131:D131"/>
    <mergeCell ref="A132:D132"/>
    <mergeCell ref="A133:D133"/>
    <mergeCell ref="A124:B124"/>
  </mergeCells>
  <pageMargins left="0.70866141732283472" right="0.70866141732283472"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progr.bienn.beni e serv.22-23</vt:lpstr>
      <vt:lpstr>'progr.bienn.beni e serv.22-23'!Area_stampa</vt:lpstr>
      <vt:lpstr>'progr.bienn.beni e serv.22-23'!Titoli_stampa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 bagnacci</dc:creator>
  <cp:lastModifiedBy>sabrina.muzzi</cp:lastModifiedBy>
  <dcterms:created xsi:type="dcterms:W3CDTF">2023-06-19T14:44:51Z</dcterms:created>
  <dcterms:modified xsi:type="dcterms:W3CDTF">2023-06-22T07:19:01Z</dcterms:modified>
</cp:coreProperties>
</file>