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progr.trien.lavori 22-24" sheetId="1" r:id="rId1"/>
  </sheets>
  <externalReferences>
    <externalReference r:id="rId2"/>
  </externalReferences>
  <definedNames>
    <definedName name="_xlnm.Print_Area" localSheetId="0">'progr.trien.lavori 22-24'!$A$1:$P$37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G19" i="1"/>
  <c r="F19" i="1"/>
  <c r="E19" i="1"/>
  <c r="E18" i="1"/>
  <c r="E17" i="1"/>
  <c r="G16" i="1"/>
  <c r="F16" i="1"/>
  <c r="E16" i="1"/>
  <c r="G15" i="1"/>
  <c r="F15" i="1"/>
  <c r="E15" i="1"/>
  <c r="E14" i="1"/>
  <c r="G13" i="1"/>
  <c r="F13" i="1"/>
  <c r="E13" i="1"/>
  <c r="G12" i="1"/>
  <c r="F12" i="1"/>
  <c r="E12" i="1"/>
  <c r="G11" i="1"/>
  <c r="F11" i="1"/>
  <c r="E11" i="1"/>
  <c r="G10" i="1"/>
  <c r="G36" i="1" s="1"/>
  <c r="F10" i="1"/>
  <c r="F36" i="1" s="1"/>
  <c r="E10" i="1"/>
  <c r="E36" i="1" s="1"/>
</calcChain>
</file>

<file path=xl/sharedStrings.xml><?xml version="1.0" encoding="utf-8"?>
<sst xmlns="http://schemas.openxmlformats.org/spreadsheetml/2006/main" count="193" uniqueCount="97">
  <si>
    <t>ALLEGATO I - SCHEDA E: PROGRAMMA TRIENNALE DELLE OPERE PUBBLICHE 2022-2024</t>
  </si>
  <si>
    <t>DELLA SI.GE.RI.CO. SPA</t>
  </si>
  <si>
    <t/>
  </si>
  <si>
    <t>INTERVENTI RICOMPRESI NELL'ELENCO ANNUALE</t>
  </si>
  <si>
    <t>CODICE UNICO INTERVENTO - CUI</t>
  </si>
  <si>
    <t>CUP</t>
  </si>
  <si>
    <t>DESCRIZIONE INTERVENTO</t>
  </si>
  <si>
    <t>RESPONSABILE DEL PROCEDIMENTO</t>
  </si>
  <si>
    <t>Importo annualità 2022</t>
  </si>
  <si>
    <t>Importo annualità 2023</t>
  </si>
  <si>
    <t>Importo annualità 2024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</si>
  <si>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</si>
  <si>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</si>
  <si>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</si>
  <si>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</si>
  <si>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</si>
  <si>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</si>
  <si>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</si>
  <si>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</si>
  <si>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</si>
  <si>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</si>
  <si>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007920905242022000090</t>
  </si>
  <si>
    <t xml:space="preserve"> MANUTENZIONI EDILI</t>
  </si>
  <si>
    <t>FABIANI</t>
  </si>
  <si>
    <t>si</t>
  </si>
  <si>
    <t>0000165870</t>
  </si>
  <si>
    <t>SI . GE. RI. CO. S.p.a.</t>
  </si>
  <si>
    <t>007920905242022000091</t>
  </si>
  <si>
    <t xml:space="preserve"> MANUTENZIONI CARPENTERIA</t>
  </si>
  <si>
    <t>007920905242022000092</t>
  </si>
  <si>
    <t>MAN.EXTRA CONTR. ANTINCENDIO</t>
  </si>
  <si>
    <t>007920905242022000093</t>
  </si>
  <si>
    <t>MAN.EXTRA CONTR. IMP.ELETT. IDRAULICI</t>
  </si>
  <si>
    <t>007920905242022000094</t>
  </si>
  <si>
    <t xml:space="preserve"> MANUTENZ. ATTI VANDAL. E ATMOSF.PARCHEGG</t>
  </si>
  <si>
    <t>007920905242022000095</t>
  </si>
  <si>
    <t xml:space="preserve"> MANUT.INTERV.PARCOMETRI E PARCHEGGI</t>
  </si>
  <si>
    <t>007920905242022000096</t>
  </si>
  <si>
    <t>MAN.CERT.RISALITE-ASCENS.-VARCHI-IMPIANT</t>
  </si>
  <si>
    <t>007920905242022000097</t>
  </si>
  <si>
    <t xml:space="preserve"> MANUTENZ. SEGNALETICA STRADALE AREE A RASO</t>
  </si>
  <si>
    <t>007920905242022000098</t>
  </si>
  <si>
    <t xml:space="preserve"> MANUTENZ. SEGNALETICA STRADALE PARCHEGGI STRUTTURA</t>
  </si>
  <si>
    <t>007920905242022000099</t>
  </si>
  <si>
    <t>MANUTENZIONI EXTRA PARCHEGGI DESIGNA, DITECH, SAFETY</t>
  </si>
  <si>
    <t>0079209052420220000100</t>
  </si>
  <si>
    <t xml:space="preserve"> MANUT.E RIPARAZ. IMM.FONTEBRANDA - TR</t>
  </si>
  <si>
    <t>0079209052420220000101</t>
  </si>
  <si>
    <t>Rifacimento BAGNI FAGIOLONE</t>
  </si>
  <si>
    <t>0079209052420220000102</t>
  </si>
  <si>
    <t>Licenza SW MANKEY per censimento asset aziendali e controllo interventi di manutenzione (accesso via web e con APP)</t>
  </si>
  <si>
    <t>0079209052420220000103</t>
  </si>
  <si>
    <t>SITO WEB</t>
  </si>
  <si>
    <t>DG</t>
  </si>
  <si>
    <t>0079209052420220000104</t>
  </si>
  <si>
    <t>Uffici Fontebranda</t>
  </si>
  <si>
    <t>0079209052420220000105</t>
  </si>
  <si>
    <t>SISTEMA ZTL BUS TURISTICI</t>
  </si>
  <si>
    <t>0079209052420220000106</t>
  </si>
  <si>
    <t>Sistema Lettura Targhe DESIGNA</t>
  </si>
  <si>
    <t>0079209052420220000107</t>
  </si>
  <si>
    <t>Sistema CLUSTER per server DESIGNA</t>
  </si>
  <si>
    <t>0079209052420220000108</t>
  </si>
  <si>
    <t>Sostituzione ascensore parcheggio S.Caterina</t>
  </si>
  <si>
    <t>0079209052420220000109</t>
  </si>
  <si>
    <t>Sensori di fumo in scale mobili San Francesco e Fontebranda</t>
  </si>
  <si>
    <t>0079209052420220000110</t>
  </si>
  <si>
    <t>sensori magnetici rottura catena scale mobili</t>
  </si>
  <si>
    <t>0079209052420220000111</t>
  </si>
  <si>
    <t>Rinfonzo e risamento predalles Fast Park usurate</t>
  </si>
  <si>
    <t>0079209052420220000112</t>
  </si>
  <si>
    <t>Riscaldamento automatico rampe Fast Park</t>
  </si>
  <si>
    <t>0079209052420220000113</t>
  </si>
  <si>
    <t>Messa in sicurezza di rampe e scale pedonali del parcheggio Eliporto, con trattamento con resina, quarzo e smalto epossidico (antiscivolo)</t>
  </si>
  <si>
    <t>0079209052420220000114</t>
  </si>
  <si>
    <t>Segnaletica nuovo logo + numerazione posti auto parcheggi grossa capacità</t>
  </si>
  <si>
    <t>0079209052420220000115</t>
  </si>
  <si>
    <t>Segnaletica verticale</t>
  </si>
  <si>
    <t>(1) I responsabili del procedimento sono i Dirigenti e Quadri di struttura. Il Direttore Generale individua singolarmente il Responsabile del Procedimento di volta in volta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</si>
  <si>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</si>
  <si>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</si>
  <si>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</si>
  <si>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</si>
  <si>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</si>
  <si>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Il referente del programma</t>
  </si>
  <si>
    <t>CPA - Conservazione del patrimonio</t>
  </si>
  <si>
    <t>Il Direttore Generale Ing. Annaclaudia Bonifazi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</si>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</sst>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9" fontId="1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wrapText="1"/>
    </xf>
    <xf numFmtId="4" fontId="2" fillId="2" borderId="0" xfId="0" quotePrefix="1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4" fontId="2" fillId="2" borderId="0" xfId="0" quotePrefix="1" applyNumberFormat="1" applyFont="1" applyFill="1" applyAlignment="1">
      <alignment horizontal="left" wrapText="1"/>
    </xf>
    <xf numFmtId="4" fontId="6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wrapText="1"/>
    </xf>
    <xf numFmtId="4" fontId="14" fillId="2" borderId="0" xfId="0" quotePrefix="1" applyNumberFormat="1" applyFont="1" applyFill="1" applyAlignment="1">
      <alignment horizontal="left"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/>
    <xf numFmtId="4" fontId="5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Bagnacci\02%20BUDGET\2022-2024\PROGRAMMA%20biennale%202022-23%20servizi%20e%20trienn.lavori%202022-24\def.Programmabiennale2022-23e%20lavori%202022-2024%20def.7mar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22-2023-2024"/>
      <sheetName val="SP SERVIZI 22-23 prova"/>
      <sheetName val="INVESTIMENTI FABIANI 22-23-24"/>
      <sheetName val="SP SERVIZI 22-23 "/>
      <sheetName val="fornit. e servizi 2022-23 SP "/>
      <sheetName val="TRIBUTI SERVIZI "/>
      <sheetName val="fornit.- serv.def 22-23 tributi"/>
      <sheetName val="SERVIZI SMS"/>
      <sheetName val="fornit.- serv.22-23 SMS"/>
      <sheetName val="trib ins.def. nei lavori 22-24"/>
      <sheetName val="SP-TRIB. nei lavori 22-24 "/>
      <sheetName val="fornit- serv.22-23 COMPLETO"/>
      <sheetName val="lavori 2022-23-24 comp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H4">
            <v>3000</v>
          </cell>
        </row>
      </sheetData>
      <sheetData sheetId="10">
        <row r="77">
          <cell r="H77">
            <v>50000</v>
          </cell>
          <cell r="N77">
            <v>100000</v>
          </cell>
          <cell r="O77">
            <v>100000</v>
          </cell>
        </row>
        <row r="78">
          <cell r="H78">
            <v>20000</v>
          </cell>
          <cell r="N78">
            <v>20000</v>
          </cell>
          <cell r="O78">
            <v>20000</v>
          </cell>
        </row>
        <row r="83">
          <cell r="H83">
            <v>20000</v>
          </cell>
          <cell r="N83">
            <v>20000</v>
          </cell>
          <cell r="O83">
            <v>20000</v>
          </cell>
        </row>
        <row r="84">
          <cell r="H84">
            <v>20000</v>
          </cell>
          <cell r="N84">
            <v>20000</v>
          </cell>
          <cell r="O84">
            <v>20000</v>
          </cell>
        </row>
        <row r="85">
          <cell r="H85">
            <v>0</v>
          </cell>
        </row>
        <row r="87">
          <cell r="H87">
            <v>21365.47</v>
          </cell>
          <cell r="N87">
            <v>21365.47</v>
          </cell>
          <cell r="O87">
            <v>21365.47</v>
          </cell>
        </row>
        <row r="88">
          <cell r="H88">
            <v>238000</v>
          </cell>
          <cell r="N88">
            <v>225000</v>
          </cell>
          <cell r="O88">
            <v>125000</v>
          </cell>
        </row>
        <row r="89">
          <cell r="H89">
            <v>20000</v>
          </cell>
        </row>
        <row r="90">
          <cell r="H90">
            <v>22500</v>
          </cell>
        </row>
        <row r="100">
          <cell r="H100">
            <v>30000</v>
          </cell>
          <cell r="N100">
            <v>30000</v>
          </cell>
          <cell r="O100">
            <v>30000</v>
          </cell>
        </row>
        <row r="101">
          <cell r="N101">
            <v>3000</v>
          </cell>
          <cell r="O101">
            <v>3000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9"/>
  <sheetViews>
    <sheetView tabSelected="1" workbookViewId="0">
      <selection activeCell="C16" sqref="C16"/>
    </sheetView>
  </sheetViews>
  <sheetFormatPr defaultRowHeight="12.75" x14ac:dyDescent="0.2"/>
  <cols>
    <col min="1" max="1" width="17.85546875" style="1" customWidth="1"/>
    <col min="2" max="2" width="15.85546875" style="1" customWidth="1"/>
    <col min="3" max="3" width="25.28515625" style="1" customWidth="1"/>
    <col min="4" max="4" width="18.140625" style="1" customWidth="1"/>
    <col min="5" max="8" width="15.28515625" style="1" customWidth="1"/>
    <col min="9" max="9" width="24.85546875" style="1" customWidth="1"/>
    <col min="10" max="10" width="15.7109375" style="1" customWidth="1"/>
    <col min="11" max="11" width="14" style="1" customWidth="1"/>
    <col min="12" max="13" width="17.140625" style="1" customWidth="1"/>
    <col min="14" max="14" width="15.85546875" style="1" customWidth="1"/>
    <col min="15" max="15" width="52" style="1" customWidth="1"/>
    <col min="16" max="16" width="23.140625" style="1" customWidth="1"/>
    <col min="17" max="256" width="9.140625" style="1"/>
    <col min="257" max="257" width="17.85546875" style="1" customWidth="1"/>
    <col min="258" max="258" width="15.85546875" style="1" customWidth="1"/>
    <col min="259" max="259" width="19.85546875" style="1" customWidth="1"/>
    <col min="260" max="260" width="18.140625" style="1" customWidth="1"/>
    <col min="261" max="264" width="15.28515625" style="1" customWidth="1"/>
    <col min="265" max="265" width="24.85546875" style="1" customWidth="1"/>
    <col min="266" max="266" width="15.7109375" style="1" customWidth="1"/>
    <col min="267" max="267" width="14" style="1" customWidth="1"/>
    <col min="268" max="269" width="17.140625" style="1" customWidth="1"/>
    <col min="270" max="270" width="15.85546875" style="1" customWidth="1"/>
    <col min="271" max="271" width="52" style="1" customWidth="1"/>
    <col min="272" max="272" width="23.140625" style="1" customWidth="1"/>
    <col min="273" max="512" width="9.140625" style="1"/>
    <col min="513" max="513" width="17.85546875" style="1" customWidth="1"/>
    <col min="514" max="514" width="15.85546875" style="1" customWidth="1"/>
    <col min="515" max="515" width="19.85546875" style="1" customWidth="1"/>
    <col min="516" max="516" width="18.140625" style="1" customWidth="1"/>
    <col min="517" max="520" width="15.28515625" style="1" customWidth="1"/>
    <col min="521" max="521" width="24.85546875" style="1" customWidth="1"/>
    <col min="522" max="522" width="15.7109375" style="1" customWidth="1"/>
    <col min="523" max="523" width="14" style="1" customWidth="1"/>
    <col min="524" max="525" width="17.140625" style="1" customWidth="1"/>
    <col min="526" max="526" width="15.85546875" style="1" customWidth="1"/>
    <col min="527" max="527" width="52" style="1" customWidth="1"/>
    <col min="528" max="528" width="23.140625" style="1" customWidth="1"/>
    <col min="529" max="768" width="9.140625" style="1"/>
    <col min="769" max="769" width="17.85546875" style="1" customWidth="1"/>
    <col min="770" max="770" width="15.85546875" style="1" customWidth="1"/>
    <col min="771" max="771" width="19.85546875" style="1" customWidth="1"/>
    <col min="772" max="772" width="18.140625" style="1" customWidth="1"/>
    <col min="773" max="776" width="15.28515625" style="1" customWidth="1"/>
    <col min="777" max="777" width="24.85546875" style="1" customWidth="1"/>
    <col min="778" max="778" width="15.7109375" style="1" customWidth="1"/>
    <col min="779" max="779" width="14" style="1" customWidth="1"/>
    <col min="780" max="781" width="17.140625" style="1" customWidth="1"/>
    <col min="782" max="782" width="15.85546875" style="1" customWidth="1"/>
    <col min="783" max="783" width="52" style="1" customWidth="1"/>
    <col min="784" max="784" width="23.140625" style="1" customWidth="1"/>
    <col min="785" max="1024" width="9.140625" style="1"/>
    <col min="1025" max="1025" width="17.85546875" style="1" customWidth="1"/>
    <col min="1026" max="1026" width="15.85546875" style="1" customWidth="1"/>
    <col min="1027" max="1027" width="19.85546875" style="1" customWidth="1"/>
    <col min="1028" max="1028" width="18.140625" style="1" customWidth="1"/>
    <col min="1029" max="1032" width="15.28515625" style="1" customWidth="1"/>
    <col min="1033" max="1033" width="24.85546875" style="1" customWidth="1"/>
    <col min="1034" max="1034" width="15.7109375" style="1" customWidth="1"/>
    <col min="1035" max="1035" width="14" style="1" customWidth="1"/>
    <col min="1036" max="1037" width="17.140625" style="1" customWidth="1"/>
    <col min="1038" max="1038" width="15.85546875" style="1" customWidth="1"/>
    <col min="1039" max="1039" width="52" style="1" customWidth="1"/>
    <col min="1040" max="1040" width="23.140625" style="1" customWidth="1"/>
    <col min="1041" max="1280" width="9.140625" style="1"/>
    <col min="1281" max="1281" width="17.85546875" style="1" customWidth="1"/>
    <col min="1282" max="1282" width="15.85546875" style="1" customWidth="1"/>
    <col min="1283" max="1283" width="19.85546875" style="1" customWidth="1"/>
    <col min="1284" max="1284" width="18.140625" style="1" customWidth="1"/>
    <col min="1285" max="1288" width="15.28515625" style="1" customWidth="1"/>
    <col min="1289" max="1289" width="24.85546875" style="1" customWidth="1"/>
    <col min="1290" max="1290" width="15.7109375" style="1" customWidth="1"/>
    <col min="1291" max="1291" width="14" style="1" customWidth="1"/>
    <col min="1292" max="1293" width="17.140625" style="1" customWidth="1"/>
    <col min="1294" max="1294" width="15.85546875" style="1" customWidth="1"/>
    <col min="1295" max="1295" width="52" style="1" customWidth="1"/>
    <col min="1296" max="1296" width="23.140625" style="1" customWidth="1"/>
    <col min="1297" max="1536" width="9.140625" style="1"/>
    <col min="1537" max="1537" width="17.85546875" style="1" customWidth="1"/>
    <col min="1538" max="1538" width="15.85546875" style="1" customWidth="1"/>
    <col min="1539" max="1539" width="19.85546875" style="1" customWidth="1"/>
    <col min="1540" max="1540" width="18.140625" style="1" customWidth="1"/>
    <col min="1541" max="1544" width="15.28515625" style="1" customWidth="1"/>
    <col min="1545" max="1545" width="24.85546875" style="1" customWidth="1"/>
    <col min="1546" max="1546" width="15.7109375" style="1" customWidth="1"/>
    <col min="1547" max="1547" width="14" style="1" customWidth="1"/>
    <col min="1548" max="1549" width="17.140625" style="1" customWidth="1"/>
    <col min="1550" max="1550" width="15.85546875" style="1" customWidth="1"/>
    <col min="1551" max="1551" width="52" style="1" customWidth="1"/>
    <col min="1552" max="1552" width="23.140625" style="1" customWidth="1"/>
    <col min="1553" max="1792" width="9.140625" style="1"/>
    <col min="1793" max="1793" width="17.85546875" style="1" customWidth="1"/>
    <col min="1794" max="1794" width="15.85546875" style="1" customWidth="1"/>
    <col min="1795" max="1795" width="19.85546875" style="1" customWidth="1"/>
    <col min="1796" max="1796" width="18.140625" style="1" customWidth="1"/>
    <col min="1797" max="1800" width="15.28515625" style="1" customWidth="1"/>
    <col min="1801" max="1801" width="24.85546875" style="1" customWidth="1"/>
    <col min="1802" max="1802" width="15.7109375" style="1" customWidth="1"/>
    <col min="1803" max="1803" width="14" style="1" customWidth="1"/>
    <col min="1804" max="1805" width="17.140625" style="1" customWidth="1"/>
    <col min="1806" max="1806" width="15.85546875" style="1" customWidth="1"/>
    <col min="1807" max="1807" width="52" style="1" customWidth="1"/>
    <col min="1808" max="1808" width="23.140625" style="1" customWidth="1"/>
    <col min="1809" max="2048" width="9.140625" style="1"/>
    <col min="2049" max="2049" width="17.85546875" style="1" customWidth="1"/>
    <col min="2050" max="2050" width="15.85546875" style="1" customWidth="1"/>
    <col min="2051" max="2051" width="19.85546875" style="1" customWidth="1"/>
    <col min="2052" max="2052" width="18.140625" style="1" customWidth="1"/>
    <col min="2053" max="2056" width="15.28515625" style="1" customWidth="1"/>
    <col min="2057" max="2057" width="24.85546875" style="1" customWidth="1"/>
    <col min="2058" max="2058" width="15.7109375" style="1" customWidth="1"/>
    <col min="2059" max="2059" width="14" style="1" customWidth="1"/>
    <col min="2060" max="2061" width="17.140625" style="1" customWidth="1"/>
    <col min="2062" max="2062" width="15.85546875" style="1" customWidth="1"/>
    <col min="2063" max="2063" width="52" style="1" customWidth="1"/>
    <col min="2064" max="2064" width="23.140625" style="1" customWidth="1"/>
    <col min="2065" max="2304" width="9.140625" style="1"/>
    <col min="2305" max="2305" width="17.85546875" style="1" customWidth="1"/>
    <col min="2306" max="2306" width="15.85546875" style="1" customWidth="1"/>
    <col min="2307" max="2307" width="19.85546875" style="1" customWidth="1"/>
    <col min="2308" max="2308" width="18.140625" style="1" customWidth="1"/>
    <col min="2309" max="2312" width="15.28515625" style="1" customWidth="1"/>
    <col min="2313" max="2313" width="24.85546875" style="1" customWidth="1"/>
    <col min="2314" max="2314" width="15.7109375" style="1" customWidth="1"/>
    <col min="2315" max="2315" width="14" style="1" customWidth="1"/>
    <col min="2316" max="2317" width="17.140625" style="1" customWidth="1"/>
    <col min="2318" max="2318" width="15.85546875" style="1" customWidth="1"/>
    <col min="2319" max="2319" width="52" style="1" customWidth="1"/>
    <col min="2320" max="2320" width="23.140625" style="1" customWidth="1"/>
    <col min="2321" max="2560" width="9.140625" style="1"/>
    <col min="2561" max="2561" width="17.85546875" style="1" customWidth="1"/>
    <col min="2562" max="2562" width="15.85546875" style="1" customWidth="1"/>
    <col min="2563" max="2563" width="19.85546875" style="1" customWidth="1"/>
    <col min="2564" max="2564" width="18.140625" style="1" customWidth="1"/>
    <col min="2565" max="2568" width="15.28515625" style="1" customWidth="1"/>
    <col min="2569" max="2569" width="24.85546875" style="1" customWidth="1"/>
    <col min="2570" max="2570" width="15.7109375" style="1" customWidth="1"/>
    <col min="2571" max="2571" width="14" style="1" customWidth="1"/>
    <col min="2572" max="2573" width="17.140625" style="1" customWidth="1"/>
    <col min="2574" max="2574" width="15.85546875" style="1" customWidth="1"/>
    <col min="2575" max="2575" width="52" style="1" customWidth="1"/>
    <col min="2576" max="2576" width="23.140625" style="1" customWidth="1"/>
    <col min="2577" max="2816" width="9.140625" style="1"/>
    <col min="2817" max="2817" width="17.85546875" style="1" customWidth="1"/>
    <col min="2818" max="2818" width="15.85546875" style="1" customWidth="1"/>
    <col min="2819" max="2819" width="19.85546875" style="1" customWidth="1"/>
    <col min="2820" max="2820" width="18.140625" style="1" customWidth="1"/>
    <col min="2821" max="2824" width="15.28515625" style="1" customWidth="1"/>
    <col min="2825" max="2825" width="24.85546875" style="1" customWidth="1"/>
    <col min="2826" max="2826" width="15.7109375" style="1" customWidth="1"/>
    <col min="2827" max="2827" width="14" style="1" customWidth="1"/>
    <col min="2828" max="2829" width="17.140625" style="1" customWidth="1"/>
    <col min="2830" max="2830" width="15.85546875" style="1" customWidth="1"/>
    <col min="2831" max="2831" width="52" style="1" customWidth="1"/>
    <col min="2832" max="2832" width="23.140625" style="1" customWidth="1"/>
    <col min="2833" max="3072" width="9.140625" style="1"/>
    <col min="3073" max="3073" width="17.85546875" style="1" customWidth="1"/>
    <col min="3074" max="3074" width="15.85546875" style="1" customWidth="1"/>
    <col min="3075" max="3075" width="19.85546875" style="1" customWidth="1"/>
    <col min="3076" max="3076" width="18.140625" style="1" customWidth="1"/>
    <col min="3077" max="3080" width="15.28515625" style="1" customWidth="1"/>
    <col min="3081" max="3081" width="24.85546875" style="1" customWidth="1"/>
    <col min="3082" max="3082" width="15.7109375" style="1" customWidth="1"/>
    <col min="3083" max="3083" width="14" style="1" customWidth="1"/>
    <col min="3084" max="3085" width="17.140625" style="1" customWidth="1"/>
    <col min="3086" max="3086" width="15.85546875" style="1" customWidth="1"/>
    <col min="3087" max="3087" width="52" style="1" customWidth="1"/>
    <col min="3088" max="3088" width="23.140625" style="1" customWidth="1"/>
    <col min="3089" max="3328" width="9.140625" style="1"/>
    <col min="3329" max="3329" width="17.85546875" style="1" customWidth="1"/>
    <col min="3330" max="3330" width="15.85546875" style="1" customWidth="1"/>
    <col min="3331" max="3331" width="19.85546875" style="1" customWidth="1"/>
    <col min="3332" max="3332" width="18.140625" style="1" customWidth="1"/>
    <col min="3333" max="3336" width="15.28515625" style="1" customWidth="1"/>
    <col min="3337" max="3337" width="24.85546875" style="1" customWidth="1"/>
    <col min="3338" max="3338" width="15.7109375" style="1" customWidth="1"/>
    <col min="3339" max="3339" width="14" style="1" customWidth="1"/>
    <col min="3340" max="3341" width="17.140625" style="1" customWidth="1"/>
    <col min="3342" max="3342" width="15.85546875" style="1" customWidth="1"/>
    <col min="3343" max="3343" width="52" style="1" customWidth="1"/>
    <col min="3344" max="3344" width="23.140625" style="1" customWidth="1"/>
    <col min="3345" max="3584" width="9.140625" style="1"/>
    <col min="3585" max="3585" width="17.85546875" style="1" customWidth="1"/>
    <col min="3586" max="3586" width="15.85546875" style="1" customWidth="1"/>
    <col min="3587" max="3587" width="19.85546875" style="1" customWidth="1"/>
    <col min="3588" max="3588" width="18.140625" style="1" customWidth="1"/>
    <col min="3589" max="3592" width="15.28515625" style="1" customWidth="1"/>
    <col min="3593" max="3593" width="24.85546875" style="1" customWidth="1"/>
    <col min="3594" max="3594" width="15.7109375" style="1" customWidth="1"/>
    <col min="3595" max="3595" width="14" style="1" customWidth="1"/>
    <col min="3596" max="3597" width="17.140625" style="1" customWidth="1"/>
    <col min="3598" max="3598" width="15.85546875" style="1" customWidth="1"/>
    <col min="3599" max="3599" width="52" style="1" customWidth="1"/>
    <col min="3600" max="3600" width="23.140625" style="1" customWidth="1"/>
    <col min="3601" max="3840" width="9.140625" style="1"/>
    <col min="3841" max="3841" width="17.85546875" style="1" customWidth="1"/>
    <col min="3842" max="3842" width="15.85546875" style="1" customWidth="1"/>
    <col min="3843" max="3843" width="19.85546875" style="1" customWidth="1"/>
    <col min="3844" max="3844" width="18.140625" style="1" customWidth="1"/>
    <col min="3845" max="3848" width="15.28515625" style="1" customWidth="1"/>
    <col min="3849" max="3849" width="24.85546875" style="1" customWidth="1"/>
    <col min="3850" max="3850" width="15.7109375" style="1" customWidth="1"/>
    <col min="3851" max="3851" width="14" style="1" customWidth="1"/>
    <col min="3852" max="3853" width="17.140625" style="1" customWidth="1"/>
    <col min="3854" max="3854" width="15.85546875" style="1" customWidth="1"/>
    <col min="3855" max="3855" width="52" style="1" customWidth="1"/>
    <col min="3856" max="3856" width="23.140625" style="1" customWidth="1"/>
    <col min="3857" max="4096" width="9.140625" style="1"/>
    <col min="4097" max="4097" width="17.85546875" style="1" customWidth="1"/>
    <col min="4098" max="4098" width="15.85546875" style="1" customWidth="1"/>
    <col min="4099" max="4099" width="19.85546875" style="1" customWidth="1"/>
    <col min="4100" max="4100" width="18.140625" style="1" customWidth="1"/>
    <col min="4101" max="4104" width="15.28515625" style="1" customWidth="1"/>
    <col min="4105" max="4105" width="24.85546875" style="1" customWidth="1"/>
    <col min="4106" max="4106" width="15.7109375" style="1" customWidth="1"/>
    <col min="4107" max="4107" width="14" style="1" customWidth="1"/>
    <col min="4108" max="4109" width="17.140625" style="1" customWidth="1"/>
    <col min="4110" max="4110" width="15.85546875" style="1" customWidth="1"/>
    <col min="4111" max="4111" width="52" style="1" customWidth="1"/>
    <col min="4112" max="4112" width="23.140625" style="1" customWidth="1"/>
    <col min="4113" max="4352" width="9.140625" style="1"/>
    <col min="4353" max="4353" width="17.85546875" style="1" customWidth="1"/>
    <col min="4354" max="4354" width="15.85546875" style="1" customWidth="1"/>
    <col min="4355" max="4355" width="19.85546875" style="1" customWidth="1"/>
    <col min="4356" max="4356" width="18.140625" style="1" customWidth="1"/>
    <col min="4357" max="4360" width="15.28515625" style="1" customWidth="1"/>
    <col min="4361" max="4361" width="24.85546875" style="1" customWidth="1"/>
    <col min="4362" max="4362" width="15.7109375" style="1" customWidth="1"/>
    <col min="4363" max="4363" width="14" style="1" customWidth="1"/>
    <col min="4364" max="4365" width="17.140625" style="1" customWidth="1"/>
    <col min="4366" max="4366" width="15.85546875" style="1" customWidth="1"/>
    <col min="4367" max="4367" width="52" style="1" customWidth="1"/>
    <col min="4368" max="4368" width="23.140625" style="1" customWidth="1"/>
    <col min="4369" max="4608" width="9.140625" style="1"/>
    <col min="4609" max="4609" width="17.85546875" style="1" customWidth="1"/>
    <col min="4610" max="4610" width="15.85546875" style="1" customWidth="1"/>
    <col min="4611" max="4611" width="19.85546875" style="1" customWidth="1"/>
    <col min="4612" max="4612" width="18.140625" style="1" customWidth="1"/>
    <col min="4613" max="4616" width="15.28515625" style="1" customWidth="1"/>
    <col min="4617" max="4617" width="24.85546875" style="1" customWidth="1"/>
    <col min="4618" max="4618" width="15.7109375" style="1" customWidth="1"/>
    <col min="4619" max="4619" width="14" style="1" customWidth="1"/>
    <col min="4620" max="4621" width="17.140625" style="1" customWidth="1"/>
    <col min="4622" max="4622" width="15.85546875" style="1" customWidth="1"/>
    <col min="4623" max="4623" width="52" style="1" customWidth="1"/>
    <col min="4624" max="4624" width="23.140625" style="1" customWidth="1"/>
    <col min="4625" max="4864" width="9.140625" style="1"/>
    <col min="4865" max="4865" width="17.85546875" style="1" customWidth="1"/>
    <col min="4866" max="4866" width="15.85546875" style="1" customWidth="1"/>
    <col min="4867" max="4867" width="19.85546875" style="1" customWidth="1"/>
    <col min="4868" max="4868" width="18.140625" style="1" customWidth="1"/>
    <col min="4869" max="4872" width="15.28515625" style="1" customWidth="1"/>
    <col min="4873" max="4873" width="24.85546875" style="1" customWidth="1"/>
    <col min="4874" max="4874" width="15.7109375" style="1" customWidth="1"/>
    <col min="4875" max="4875" width="14" style="1" customWidth="1"/>
    <col min="4876" max="4877" width="17.140625" style="1" customWidth="1"/>
    <col min="4878" max="4878" width="15.85546875" style="1" customWidth="1"/>
    <col min="4879" max="4879" width="52" style="1" customWidth="1"/>
    <col min="4880" max="4880" width="23.140625" style="1" customWidth="1"/>
    <col min="4881" max="5120" width="9.140625" style="1"/>
    <col min="5121" max="5121" width="17.85546875" style="1" customWidth="1"/>
    <col min="5122" max="5122" width="15.85546875" style="1" customWidth="1"/>
    <col min="5123" max="5123" width="19.85546875" style="1" customWidth="1"/>
    <col min="5124" max="5124" width="18.140625" style="1" customWidth="1"/>
    <col min="5125" max="5128" width="15.28515625" style="1" customWidth="1"/>
    <col min="5129" max="5129" width="24.85546875" style="1" customWidth="1"/>
    <col min="5130" max="5130" width="15.7109375" style="1" customWidth="1"/>
    <col min="5131" max="5131" width="14" style="1" customWidth="1"/>
    <col min="5132" max="5133" width="17.140625" style="1" customWidth="1"/>
    <col min="5134" max="5134" width="15.85546875" style="1" customWidth="1"/>
    <col min="5135" max="5135" width="52" style="1" customWidth="1"/>
    <col min="5136" max="5136" width="23.140625" style="1" customWidth="1"/>
    <col min="5137" max="5376" width="9.140625" style="1"/>
    <col min="5377" max="5377" width="17.85546875" style="1" customWidth="1"/>
    <col min="5378" max="5378" width="15.85546875" style="1" customWidth="1"/>
    <col min="5379" max="5379" width="19.85546875" style="1" customWidth="1"/>
    <col min="5380" max="5380" width="18.140625" style="1" customWidth="1"/>
    <col min="5381" max="5384" width="15.28515625" style="1" customWidth="1"/>
    <col min="5385" max="5385" width="24.85546875" style="1" customWidth="1"/>
    <col min="5386" max="5386" width="15.7109375" style="1" customWidth="1"/>
    <col min="5387" max="5387" width="14" style="1" customWidth="1"/>
    <col min="5388" max="5389" width="17.140625" style="1" customWidth="1"/>
    <col min="5390" max="5390" width="15.85546875" style="1" customWidth="1"/>
    <col min="5391" max="5391" width="52" style="1" customWidth="1"/>
    <col min="5392" max="5392" width="23.140625" style="1" customWidth="1"/>
    <col min="5393" max="5632" width="9.140625" style="1"/>
    <col min="5633" max="5633" width="17.85546875" style="1" customWidth="1"/>
    <col min="5634" max="5634" width="15.85546875" style="1" customWidth="1"/>
    <col min="5635" max="5635" width="19.85546875" style="1" customWidth="1"/>
    <col min="5636" max="5636" width="18.140625" style="1" customWidth="1"/>
    <col min="5637" max="5640" width="15.28515625" style="1" customWidth="1"/>
    <col min="5641" max="5641" width="24.85546875" style="1" customWidth="1"/>
    <col min="5642" max="5642" width="15.7109375" style="1" customWidth="1"/>
    <col min="5643" max="5643" width="14" style="1" customWidth="1"/>
    <col min="5644" max="5645" width="17.140625" style="1" customWidth="1"/>
    <col min="5646" max="5646" width="15.85546875" style="1" customWidth="1"/>
    <col min="5647" max="5647" width="52" style="1" customWidth="1"/>
    <col min="5648" max="5648" width="23.140625" style="1" customWidth="1"/>
    <col min="5649" max="5888" width="9.140625" style="1"/>
    <col min="5889" max="5889" width="17.85546875" style="1" customWidth="1"/>
    <col min="5890" max="5890" width="15.85546875" style="1" customWidth="1"/>
    <col min="5891" max="5891" width="19.85546875" style="1" customWidth="1"/>
    <col min="5892" max="5892" width="18.140625" style="1" customWidth="1"/>
    <col min="5893" max="5896" width="15.28515625" style="1" customWidth="1"/>
    <col min="5897" max="5897" width="24.85546875" style="1" customWidth="1"/>
    <col min="5898" max="5898" width="15.7109375" style="1" customWidth="1"/>
    <col min="5899" max="5899" width="14" style="1" customWidth="1"/>
    <col min="5900" max="5901" width="17.140625" style="1" customWidth="1"/>
    <col min="5902" max="5902" width="15.85546875" style="1" customWidth="1"/>
    <col min="5903" max="5903" width="52" style="1" customWidth="1"/>
    <col min="5904" max="5904" width="23.140625" style="1" customWidth="1"/>
    <col min="5905" max="6144" width="9.140625" style="1"/>
    <col min="6145" max="6145" width="17.85546875" style="1" customWidth="1"/>
    <col min="6146" max="6146" width="15.85546875" style="1" customWidth="1"/>
    <col min="6147" max="6147" width="19.85546875" style="1" customWidth="1"/>
    <col min="6148" max="6148" width="18.140625" style="1" customWidth="1"/>
    <col min="6149" max="6152" width="15.28515625" style="1" customWidth="1"/>
    <col min="6153" max="6153" width="24.85546875" style="1" customWidth="1"/>
    <col min="6154" max="6154" width="15.7109375" style="1" customWidth="1"/>
    <col min="6155" max="6155" width="14" style="1" customWidth="1"/>
    <col min="6156" max="6157" width="17.140625" style="1" customWidth="1"/>
    <col min="6158" max="6158" width="15.85546875" style="1" customWidth="1"/>
    <col min="6159" max="6159" width="52" style="1" customWidth="1"/>
    <col min="6160" max="6160" width="23.140625" style="1" customWidth="1"/>
    <col min="6161" max="6400" width="9.140625" style="1"/>
    <col min="6401" max="6401" width="17.85546875" style="1" customWidth="1"/>
    <col min="6402" max="6402" width="15.85546875" style="1" customWidth="1"/>
    <col min="6403" max="6403" width="19.85546875" style="1" customWidth="1"/>
    <col min="6404" max="6404" width="18.140625" style="1" customWidth="1"/>
    <col min="6405" max="6408" width="15.28515625" style="1" customWidth="1"/>
    <col min="6409" max="6409" width="24.85546875" style="1" customWidth="1"/>
    <col min="6410" max="6410" width="15.7109375" style="1" customWidth="1"/>
    <col min="6411" max="6411" width="14" style="1" customWidth="1"/>
    <col min="6412" max="6413" width="17.140625" style="1" customWidth="1"/>
    <col min="6414" max="6414" width="15.85546875" style="1" customWidth="1"/>
    <col min="6415" max="6415" width="52" style="1" customWidth="1"/>
    <col min="6416" max="6416" width="23.140625" style="1" customWidth="1"/>
    <col min="6417" max="6656" width="9.140625" style="1"/>
    <col min="6657" max="6657" width="17.85546875" style="1" customWidth="1"/>
    <col min="6658" max="6658" width="15.85546875" style="1" customWidth="1"/>
    <col min="6659" max="6659" width="19.85546875" style="1" customWidth="1"/>
    <col min="6660" max="6660" width="18.140625" style="1" customWidth="1"/>
    <col min="6661" max="6664" width="15.28515625" style="1" customWidth="1"/>
    <col min="6665" max="6665" width="24.85546875" style="1" customWidth="1"/>
    <col min="6666" max="6666" width="15.7109375" style="1" customWidth="1"/>
    <col min="6667" max="6667" width="14" style="1" customWidth="1"/>
    <col min="6668" max="6669" width="17.140625" style="1" customWidth="1"/>
    <col min="6670" max="6670" width="15.85546875" style="1" customWidth="1"/>
    <col min="6671" max="6671" width="52" style="1" customWidth="1"/>
    <col min="6672" max="6672" width="23.140625" style="1" customWidth="1"/>
    <col min="6673" max="6912" width="9.140625" style="1"/>
    <col min="6913" max="6913" width="17.85546875" style="1" customWidth="1"/>
    <col min="6914" max="6914" width="15.85546875" style="1" customWidth="1"/>
    <col min="6915" max="6915" width="19.85546875" style="1" customWidth="1"/>
    <col min="6916" max="6916" width="18.140625" style="1" customWidth="1"/>
    <col min="6917" max="6920" width="15.28515625" style="1" customWidth="1"/>
    <col min="6921" max="6921" width="24.85546875" style="1" customWidth="1"/>
    <col min="6922" max="6922" width="15.7109375" style="1" customWidth="1"/>
    <col min="6923" max="6923" width="14" style="1" customWidth="1"/>
    <col min="6924" max="6925" width="17.140625" style="1" customWidth="1"/>
    <col min="6926" max="6926" width="15.85546875" style="1" customWidth="1"/>
    <col min="6927" max="6927" width="52" style="1" customWidth="1"/>
    <col min="6928" max="6928" width="23.140625" style="1" customWidth="1"/>
    <col min="6929" max="7168" width="9.140625" style="1"/>
    <col min="7169" max="7169" width="17.85546875" style="1" customWidth="1"/>
    <col min="7170" max="7170" width="15.85546875" style="1" customWidth="1"/>
    <col min="7171" max="7171" width="19.85546875" style="1" customWidth="1"/>
    <col min="7172" max="7172" width="18.140625" style="1" customWidth="1"/>
    <col min="7173" max="7176" width="15.28515625" style="1" customWidth="1"/>
    <col min="7177" max="7177" width="24.85546875" style="1" customWidth="1"/>
    <col min="7178" max="7178" width="15.7109375" style="1" customWidth="1"/>
    <col min="7179" max="7179" width="14" style="1" customWidth="1"/>
    <col min="7180" max="7181" width="17.140625" style="1" customWidth="1"/>
    <col min="7182" max="7182" width="15.85546875" style="1" customWidth="1"/>
    <col min="7183" max="7183" width="52" style="1" customWidth="1"/>
    <col min="7184" max="7184" width="23.140625" style="1" customWidth="1"/>
    <col min="7185" max="7424" width="9.140625" style="1"/>
    <col min="7425" max="7425" width="17.85546875" style="1" customWidth="1"/>
    <col min="7426" max="7426" width="15.85546875" style="1" customWidth="1"/>
    <col min="7427" max="7427" width="19.85546875" style="1" customWidth="1"/>
    <col min="7428" max="7428" width="18.140625" style="1" customWidth="1"/>
    <col min="7429" max="7432" width="15.28515625" style="1" customWidth="1"/>
    <col min="7433" max="7433" width="24.85546875" style="1" customWidth="1"/>
    <col min="7434" max="7434" width="15.7109375" style="1" customWidth="1"/>
    <col min="7435" max="7435" width="14" style="1" customWidth="1"/>
    <col min="7436" max="7437" width="17.140625" style="1" customWidth="1"/>
    <col min="7438" max="7438" width="15.85546875" style="1" customWidth="1"/>
    <col min="7439" max="7439" width="52" style="1" customWidth="1"/>
    <col min="7440" max="7440" width="23.140625" style="1" customWidth="1"/>
    <col min="7441" max="7680" width="9.140625" style="1"/>
    <col min="7681" max="7681" width="17.85546875" style="1" customWidth="1"/>
    <col min="7682" max="7682" width="15.85546875" style="1" customWidth="1"/>
    <col min="7683" max="7683" width="19.85546875" style="1" customWidth="1"/>
    <col min="7684" max="7684" width="18.140625" style="1" customWidth="1"/>
    <col min="7685" max="7688" width="15.28515625" style="1" customWidth="1"/>
    <col min="7689" max="7689" width="24.85546875" style="1" customWidth="1"/>
    <col min="7690" max="7690" width="15.7109375" style="1" customWidth="1"/>
    <col min="7691" max="7691" width="14" style="1" customWidth="1"/>
    <col min="7692" max="7693" width="17.140625" style="1" customWidth="1"/>
    <col min="7694" max="7694" width="15.85546875" style="1" customWidth="1"/>
    <col min="7695" max="7695" width="52" style="1" customWidth="1"/>
    <col min="7696" max="7696" width="23.140625" style="1" customWidth="1"/>
    <col min="7697" max="7936" width="9.140625" style="1"/>
    <col min="7937" max="7937" width="17.85546875" style="1" customWidth="1"/>
    <col min="7938" max="7938" width="15.85546875" style="1" customWidth="1"/>
    <col min="7939" max="7939" width="19.85546875" style="1" customWidth="1"/>
    <col min="7940" max="7940" width="18.140625" style="1" customWidth="1"/>
    <col min="7941" max="7944" width="15.28515625" style="1" customWidth="1"/>
    <col min="7945" max="7945" width="24.85546875" style="1" customWidth="1"/>
    <col min="7946" max="7946" width="15.7109375" style="1" customWidth="1"/>
    <col min="7947" max="7947" width="14" style="1" customWidth="1"/>
    <col min="7948" max="7949" width="17.140625" style="1" customWidth="1"/>
    <col min="7950" max="7950" width="15.85546875" style="1" customWidth="1"/>
    <col min="7951" max="7951" width="52" style="1" customWidth="1"/>
    <col min="7952" max="7952" width="23.140625" style="1" customWidth="1"/>
    <col min="7953" max="8192" width="9.140625" style="1"/>
    <col min="8193" max="8193" width="17.85546875" style="1" customWidth="1"/>
    <col min="8194" max="8194" width="15.85546875" style="1" customWidth="1"/>
    <col min="8195" max="8195" width="19.85546875" style="1" customWidth="1"/>
    <col min="8196" max="8196" width="18.140625" style="1" customWidth="1"/>
    <col min="8197" max="8200" width="15.28515625" style="1" customWidth="1"/>
    <col min="8201" max="8201" width="24.85546875" style="1" customWidth="1"/>
    <col min="8202" max="8202" width="15.7109375" style="1" customWidth="1"/>
    <col min="8203" max="8203" width="14" style="1" customWidth="1"/>
    <col min="8204" max="8205" width="17.140625" style="1" customWidth="1"/>
    <col min="8206" max="8206" width="15.85546875" style="1" customWidth="1"/>
    <col min="8207" max="8207" width="52" style="1" customWidth="1"/>
    <col min="8208" max="8208" width="23.140625" style="1" customWidth="1"/>
    <col min="8209" max="8448" width="9.140625" style="1"/>
    <col min="8449" max="8449" width="17.85546875" style="1" customWidth="1"/>
    <col min="8450" max="8450" width="15.85546875" style="1" customWidth="1"/>
    <col min="8451" max="8451" width="19.85546875" style="1" customWidth="1"/>
    <col min="8452" max="8452" width="18.140625" style="1" customWidth="1"/>
    <col min="8453" max="8456" width="15.28515625" style="1" customWidth="1"/>
    <col min="8457" max="8457" width="24.85546875" style="1" customWidth="1"/>
    <col min="8458" max="8458" width="15.7109375" style="1" customWidth="1"/>
    <col min="8459" max="8459" width="14" style="1" customWidth="1"/>
    <col min="8460" max="8461" width="17.140625" style="1" customWidth="1"/>
    <col min="8462" max="8462" width="15.85546875" style="1" customWidth="1"/>
    <col min="8463" max="8463" width="52" style="1" customWidth="1"/>
    <col min="8464" max="8464" width="23.140625" style="1" customWidth="1"/>
    <col min="8465" max="8704" width="9.140625" style="1"/>
    <col min="8705" max="8705" width="17.85546875" style="1" customWidth="1"/>
    <col min="8706" max="8706" width="15.85546875" style="1" customWidth="1"/>
    <col min="8707" max="8707" width="19.85546875" style="1" customWidth="1"/>
    <col min="8708" max="8708" width="18.140625" style="1" customWidth="1"/>
    <col min="8709" max="8712" width="15.28515625" style="1" customWidth="1"/>
    <col min="8713" max="8713" width="24.85546875" style="1" customWidth="1"/>
    <col min="8714" max="8714" width="15.7109375" style="1" customWidth="1"/>
    <col min="8715" max="8715" width="14" style="1" customWidth="1"/>
    <col min="8716" max="8717" width="17.140625" style="1" customWidth="1"/>
    <col min="8718" max="8718" width="15.85546875" style="1" customWidth="1"/>
    <col min="8719" max="8719" width="52" style="1" customWidth="1"/>
    <col min="8720" max="8720" width="23.140625" style="1" customWidth="1"/>
    <col min="8721" max="8960" width="9.140625" style="1"/>
    <col min="8961" max="8961" width="17.85546875" style="1" customWidth="1"/>
    <col min="8962" max="8962" width="15.85546875" style="1" customWidth="1"/>
    <col min="8963" max="8963" width="19.85546875" style="1" customWidth="1"/>
    <col min="8964" max="8964" width="18.140625" style="1" customWidth="1"/>
    <col min="8965" max="8968" width="15.28515625" style="1" customWidth="1"/>
    <col min="8969" max="8969" width="24.85546875" style="1" customWidth="1"/>
    <col min="8970" max="8970" width="15.7109375" style="1" customWidth="1"/>
    <col min="8971" max="8971" width="14" style="1" customWidth="1"/>
    <col min="8972" max="8973" width="17.140625" style="1" customWidth="1"/>
    <col min="8974" max="8974" width="15.85546875" style="1" customWidth="1"/>
    <col min="8975" max="8975" width="52" style="1" customWidth="1"/>
    <col min="8976" max="8976" width="23.140625" style="1" customWidth="1"/>
    <col min="8977" max="9216" width="9.140625" style="1"/>
    <col min="9217" max="9217" width="17.85546875" style="1" customWidth="1"/>
    <col min="9218" max="9218" width="15.85546875" style="1" customWidth="1"/>
    <col min="9219" max="9219" width="19.85546875" style="1" customWidth="1"/>
    <col min="9220" max="9220" width="18.140625" style="1" customWidth="1"/>
    <col min="9221" max="9224" width="15.28515625" style="1" customWidth="1"/>
    <col min="9225" max="9225" width="24.85546875" style="1" customWidth="1"/>
    <col min="9226" max="9226" width="15.7109375" style="1" customWidth="1"/>
    <col min="9227" max="9227" width="14" style="1" customWidth="1"/>
    <col min="9228" max="9229" width="17.140625" style="1" customWidth="1"/>
    <col min="9230" max="9230" width="15.85546875" style="1" customWidth="1"/>
    <col min="9231" max="9231" width="52" style="1" customWidth="1"/>
    <col min="9232" max="9232" width="23.140625" style="1" customWidth="1"/>
    <col min="9233" max="9472" width="9.140625" style="1"/>
    <col min="9473" max="9473" width="17.85546875" style="1" customWidth="1"/>
    <col min="9474" max="9474" width="15.85546875" style="1" customWidth="1"/>
    <col min="9475" max="9475" width="19.85546875" style="1" customWidth="1"/>
    <col min="9476" max="9476" width="18.140625" style="1" customWidth="1"/>
    <col min="9477" max="9480" width="15.28515625" style="1" customWidth="1"/>
    <col min="9481" max="9481" width="24.85546875" style="1" customWidth="1"/>
    <col min="9482" max="9482" width="15.7109375" style="1" customWidth="1"/>
    <col min="9483" max="9483" width="14" style="1" customWidth="1"/>
    <col min="9484" max="9485" width="17.140625" style="1" customWidth="1"/>
    <col min="9486" max="9486" width="15.85546875" style="1" customWidth="1"/>
    <col min="9487" max="9487" width="52" style="1" customWidth="1"/>
    <col min="9488" max="9488" width="23.140625" style="1" customWidth="1"/>
    <col min="9489" max="9728" width="9.140625" style="1"/>
    <col min="9729" max="9729" width="17.85546875" style="1" customWidth="1"/>
    <col min="9730" max="9730" width="15.85546875" style="1" customWidth="1"/>
    <col min="9731" max="9731" width="19.85546875" style="1" customWidth="1"/>
    <col min="9732" max="9732" width="18.140625" style="1" customWidth="1"/>
    <col min="9733" max="9736" width="15.28515625" style="1" customWidth="1"/>
    <col min="9737" max="9737" width="24.85546875" style="1" customWidth="1"/>
    <col min="9738" max="9738" width="15.7109375" style="1" customWidth="1"/>
    <col min="9739" max="9739" width="14" style="1" customWidth="1"/>
    <col min="9740" max="9741" width="17.140625" style="1" customWidth="1"/>
    <col min="9742" max="9742" width="15.85546875" style="1" customWidth="1"/>
    <col min="9743" max="9743" width="52" style="1" customWidth="1"/>
    <col min="9744" max="9744" width="23.140625" style="1" customWidth="1"/>
    <col min="9745" max="9984" width="9.140625" style="1"/>
    <col min="9985" max="9985" width="17.85546875" style="1" customWidth="1"/>
    <col min="9986" max="9986" width="15.85546875" style="1" customWidth="1"/>
    <col min="9987" max="9987" width="19.85546875" style="1" customWidth="1"/>
    <col min="9988" max="9988" width="18.140625" style="1" customWidth="1"/>
    <col min="9989" max="9992" width="15.28515625" style="1" customWidth="1"/>
    <col min="9993" max="9993" width="24.85546875" style="1" customWidth="1"/>
    <col min="9994" max="9994" width="15.7109375" style="1" customWidth="1"/>
    <col min="9995" max="9995" width="14" style="1" customWidth="1"/>
    <col min="9996" max="9997" width="17.140625" style="1" customWidth="1"/>
    <col min="9998" max="9998" width="15.85546875" style="1" customWidth="1"/>
    <col min="9999" max="9999" width="52" style="1" customWidth="1"/>
    <col min="10000" max="10000" width="23.140625" style="1" customWidth="1"/>
    <col min="10001" max="10240" width="9.140625" style="1"/>
    <col min="10241" max="10241" width="17.85546875" style="1" customWidth="1"/>
    <col min="10242" max="10242" width="15.85546875" style="1" customWidth="1"/>
    <col min="10243" max="10243" width="19.85546875" style="1" customWidth="1"/>
    <col min="10244" max="10244" width="18.140625" style="1" customWidth="1"/>
    <col min="10245" max="10248" width="15.28515625" style="1" customWidth="1"/>
    <col min="10249" max="10249" width="24.85546875" style="1" customWidth="1"/>
    <col min="10250" max="10250" width="15.7109375" style="1" customWidth="1"/>
    <col min="10251" max="10251" width="14" style="1" customWidth="1"/>
    <col min="10252" max="10253" width="17.140625" style="1" customWidth="1"/>
    <col min="10254" max="10254" width="15.85546875" style="1" customWidth="1"/>
    <col min="10255" max="10255" width="52" style="1" customWidth="1"/>
    <col min="10256" max="10256" width="23.140625" style="1" customWidth="1"/>
    <col min="10257" max="10496" width="9.140625" style="1"/>
    <col min="10497" max="10497" width="17.85546875" style="1" customWidth="1"/>
    <col min="10498" max="10498" width="15.85546875" style="1" customWidth="1"/>
    <col min="10499" max="10499" width="19.85546875" style="1" customWidth="1"/>
    <col min="10500" max="10500" width="18.140625" style="1" customWidth="1"/>
    <col min="10501" max="10504" width="15.28515625" style="1" customWidth="1"/>
    <col min="10505" max="10505" width="24.85546875" style="1" customWidth="1"/>
    <col min="10506" max="10506" width="15.7109375" style="1" customWidth="1"/>
    <col min="10507" max="10507" width="14" style="1" customWidth="1"/>
    <col min="10508" max="10509" width="17.140625" style="1" customWidth="1"/>
    <col min="10510" max="10510" width="15.85546875" style="1" customWidth="1"/>
    <col min="10511" max="10511" width="52" style="1" customWidth="1"/>
    <col min="10512" max="10512" width="23.140625" style="1" customWidth="1"/>
    <col min="10513" max="10752" width="9.140625" style="1"/>
    <col min="10753" max="10753" width="17.85546875" style="1" customWidth="1"/>
    <col min="10754" max="10754" width="15.85546875" style="1" customWidth="1"/>
    <col min="10755" max="10755" width="19.85546875" style="1" customWidth="1"/>
    <col min="10756" max="10756" width="18.140625" style="1" customWidth="1"/>
    <col min="10757" max="10760" width="15.28515625" style="1" customWidth="1"/>
    <col min="10761" max="10761" width="24.85546875" style="1" customWidth="1"/>
    <col min="10762" max="10762" width="15.7109375" style="1" customWidth="1"/>
    <col min="10763" max="10763" width="14" style="1" customWidth="1"/>
    <col min="10764" max="10765" width="17.140625" style="1" customWidth="1"/>
    <col min="10766" max="10766" width="15.85546875" style="1" customWidth="1"/>
    <col min="10767" max="10767" width="52" style="1" customWidth="1"/>
    <col min="10768" max="10768" width="23.140625" style="1" customWidth="1"/>
    <col min="10769" max="11008" width="9.140625" style="1"/>
    <col min="11009" max="11009" width="17.85546875" style="1" customWidth="1"/>
    <col min="11010" max="11010" width="15.85546875" style="1" customWidth="1"/>
    <col min="11011" max="11011" width="19.85546875" style="1" customWidth="1"/>
    <col min="11012" max="11012" width="18.140625" style="1" customWidth="1"/>
    <col min="11013" max="11016" width="15.28515625" style="1" customWidth="1"/>
    <col min="11017" max="11017" width="24.85546875" style="1" customWidth="1"/>
    <col min="11018" max="11018" width="15.7109375" style="1" customWidth="1"/>
    <col min="11019" max="11019" width="14" style="1" customWidth="1"/>
    <col min="11020" max="11021" width="17.140625" style="1" customWidth="1"/>
    <col min="11022" max="11022" width="15.85546875" style="1" customWidth="1"/>
    <col min="11023" max="11023" width="52" style="1" customWidth="1"/>
    <col min="11024" max="11024" width="23.140625" style="1" customWidth="1"/>
    <col min="11025" max="11264" width="9.140625" style="1"/>
    <col min="11265" max="11265" width="17.85546875" style="1" customWidth="1"/>
    <col min="11266" max="11266" width="15.85546875" style="1" customWidth="1"/>
    <col min="11267" max="11267" width="19.85546875" style="1" customWidth="1"/>
    <col min="11268" max="11268" width="18.140625" style="1" customWidth="1"/>
    <col min="11269" max="11272" width="15.28515625" style="1" customWidth="1"/>
    <col min="11273" max="11273" width="24.85546875" style="1" customWidth="1"/>
    <col min="11274" max="11274" width="15.7109375" style="1" customWidth="1"/>
    <col min="11275" max="11275" width="14" style="1" customWidth="1"/>
    <col min="11276" max="11277" width="17.140625" style="1" customWidth="1"/>
    <col min="11278" max="11278" width="15.85546875" style="1" customWidth="1"/>
    <col min="11279" max="11279" width="52" style="1" customWidth="1"/>
    <col min="11280" max="11280" width="23.140625" style="1" customWidth="1"/>
    <col min="11281" max="11520" width="9.140625" style="1"/>
    <col min="11521" max="11521" width="17.85546875" style="1" customWidth="1"/>
    <col min="11522" max="11522" width="15.85546875" style="1" customWidth="1"/>
    <col min="11523" max="11523" width="19.85546875" style="1" customWidth="1"/>
    <col min="11524" max="11524" width="18.140625" style="1" customWidth="1"/>
    <col min="11525" max="11528" width="15.28515625" style="1" customWidth="1"/>
    <col min="11529" max="11529" width="24.85546875" style="1" customWidth="1"/>
    <col min="11530" max="11530" width="15.7109375" style="1" customWidth="1"/>
    <col min="11531" max="11531" width="14" style="1" customWidth="1"/>
    <col min="11532" max="11533" width="17.140625" style="1" customWidth="1"/>
    <col min="11534" max="11534" width="15.85546875" style="1" customWidth="1"/>
    <col min="11535" max="11535" width="52" style="1" customWidth="1"/>
    <col min="11536" max="11536" width="23.140625" style="1" customWidth="1"/>
    <col min="11537" max="11776" width="9.140625" style="1"/>
    <col min="11777" max="11777" width="17.85546875" style="1" customWidth="1"/>
    <col min="11778" max="11778" width="15.85546875" style="1" customWidth="1"/>
    <col min="11779" max="11779" width="19.85546875" style="1" customWidth="1"/>
    <col min="11780" max="11780" width="18.140625" style="1" customWidth="1"/>
    <col min="11781" max="11784" width="15.28515625" style="1" customWidth="1"/>
    <col min="11785" max="11785" width="24.85546875" style="1" customWidth="1"/>
    <col min="11786" max="11786" width="15.7109375" style="1" customWidth="1"/>
    <col min="11787" max="11787" width="14" style="1" customWidth="1"/>
    <col min="11788" max="11789" width="17.140625" style="1" customWidth="1"/>
    <col min="11790" max="11790" width="15.85546875" style="1" customWidth="1"/>
    <col min="11791" max="11791" width="52" style="1" customWidth="1"/>
    <col min="11792" max="11792" width="23.140625" style="1" customWidth="1"/>
    <col min="11793" max="12032" width="9.140625" style="1"/>
    <col min="12033" max="12033" width="17.85546875" style="1" customWidth="1"/>
    <col min="12034" max="12034" width="15.85546875" style="1" customWidth="1"/>
    <col min="12035" max="12035" width="19.85546875" style="1" customWidth="1"/>
    <col min="12036" max="12036" width="18.140625" style="1" customWidth="1"/>
    <col min="12037" max="12040" width="15.28515625" style="1" customWidth="1"/>
    <col min="12041" max="12041" width="24.85546875" style="1" customWidth="1"/>
    <col min="12042" max="12042" width="15.7109375" style="1" customWidth="1"/>
    <col min="12043" max="12043" width="14" style="1" customWidth="1"/>
    <col min="12044" max="12045" width="17.140625" style="1" customWidth="1"/>
    <col min="12046" max="12046" width="15.85546875" style="1" customWidth="1"/>
    <col min="12047" max="12047" width="52" style="1" customWidth="1"/>
    <col min="12048" max="12048" width="23.140625" style="1" customWidth="1"/>
    <col min="12049" max="12288" width="9.140625" style="1"/>
    <col min="12289" max="12289" width="17.85546875" style="1" customWidth="1"/>
    <col min="12290" max="12290" width="15.85546875" style="1" customWidth="1"/>
    <col min="12291" max="12291" width="19.85546875" style="1" customWidth="1"/>
    <col min="12292" max="12292" width="18.140625" style="1" customWidth="1"/>
    <col min="12293" max="12296" width="15.28515625" style="1" customWidth="1"/>
    <col min="12297" max="12297" width="24.85546875" style="1" customWidth="1"/>
    <col min="12298" max="12298" width="15.7109375" style="1" customWidth="1"/>
    <col min="12299" max="12299" width="14" style="1" customWidth="1"/>
    <col min="12300" max="12301" width="17.140625" style="1" customWidth="1"/>
    <col min="12302" max="12302" width="15.85546875" style="1" customWidth="1"/>
    <col min="12303" max="12303" width="52" style="1" customWidth="1"/>
    <col min="12304" max="12304" width="23.140625" style="1" customWidth="1"/>
    <col min="12305" max="12544" width="9.140625" style="1"/>
    <col min="12545" max="12545" width="17.85546875" style="1" customWidth="1"/>
    <col min="12546" max="12546" width="15.85546875" style="1" customWidth="1"/>
    <col min="12547" max="12547" width="19.85546875" style="1" customWidth="1"/>
    <col min="12548" max="12548" width="18.140625" style="1" customWidth="1"/>
    <col min="12549" max="12552" width="15.28515625" style="1" customWidth="1"/>
    <col min="12553" max="12553" width="24.85546875" style="1" customWidth="1"/>
    <col min="12554" max="12554" width="15.7109375" style="1" customWidth="1"/>
    <col min="12555" max="12555" width="14" style="1" customWidth="1"/>
    <col min="12556" max="12557" width="17.140625" style="1" customWidth="1"/>
    <col min="12558" max="12558" width="15.85546875" style="1" customWidth="1"/>
    <col min="12559" max="12559" width="52" style="1" customWidth="1"/>
    <col min="12560" max="12560" width="23.140625" style="1" customWidth="1"/>
    <col min="12561" max="12800" width="9.140625" style="1"/>
    <col min="12801" max="12801" width="17.85546875" style="1" customWidth="1"/>
    <col min="12802" max="12802" width="15.85546875" style="1" customWidth="1"/>
    <col min="12803" max="12803" width="19.85546875" style="1" customWidth="1"/>
    <col min="12804" max="12804" width="18.140625" style="1" customWidth="1"/>
    <col min="12805" max="12808" width="15.28515625" style="1" customWidth="1"/>
    <col min="12809" max="12809" width="24.85546875" style="1" customWidth="1"/>
    <col min="12810" max="12810" width="15.7109375" style="1" customWidth="1"/>
    <col min="12811" max="12811" width="14" style="1" customWidth="1"/>
    <col min="12812" max="12813" width="17.140625" style="1" customWidth="1"/>
    <col min="12814" max="12814" width="15.85546875" style="1" customWidth="1"/>
    <col min="12815" max="12815" width="52" style="1" customWidth="1"/>
    <col min="12816" max="12816" width="23.140625" style="1" customWidth="1"/>
    <col min="12817" max="13056" width="9.140625" style="1"/>
    <col min="13057" max="13057" width="17.85546875" style="1" customWidth="1"/>
    <col min="13058" max="13058" width="15.85546875" style="1" customWidth="1"/>
    <col min="13059" max="13059" width="19.85546875" style="1" customWidth="1"/>
    <col min="13060" max="13060" width="18.140625" style="1" customWidth="1"/>
    <col min="13061" max="13064" width="15.28515625" style="1" customWidth="1"/>
    <col min="13065" max="13065" width="24.85546875" style="1" customWidth="1"/>
    <col min="13066" max="13066" width="15.7109375" style="1" customWidth="1"/>
    <col min="13067" max="13067" width="14" style="1" customWidth="1"/>
    <col min="13068" max="13069" width="17.140625" style="1" customWidth="1"/>
    <col min="13070" max="13070" width="15.85546875" style="1" customWidth="1"/>
    <col min="13071" max="13071" width="52" style="1" customWidth="1"/>
    <col min="13072" max="13072" width="23.140625" style="1" customWidth="1"/>
    <col min="13073" max="13312" width="9.140625" style="1"/>
    <col min="13313" max="13313" width="17.85546875" style="1" customWidth="1"/>
    <col min="13314" max="13314" width="15.85546875" style="1" customWidth="1"/>
    <col min="13315" max="13315" width="19.85546875" style="1" customWidth="1"/>
    <col min="13316" max="13316" width="18.140625" style="1" customWidth="1"/>
    <col min="13317" max="13320" width="15.28515625" style="1" customWidth="1"/>
    <col min="13321" max="13321" width="24.85546875" style="1" customWidth="1"/>
    <col min="13322" max="13322" width="15.7109375" style="1" customWidth="1"/>
    <col min="13323" max="13323" width="14" style="1" customWidth="1"/>
    <col min="13324" max="13325" width="17.140625" style="1" customWidth="1"/>
    <col min="13326" max="13326" width="15.85546875" style="1" customWidth="1"/>
    <col min="13327" max="13327" width="52" style="1" customWidth="1"/>
    <col min="13328" max="13328" width="23.140625" style="1" customWidth="1"/>
    <col min="13329" max="13568" width="9.140625" style="1"/>
    <col min="13569" max="13569" width="17.85546875" style="1" customWidth="1"/>
    <col min="13570" max="13570" width="15.85546875" style="1" customWidth="1"/>
    <col min="13571" max="13571" width="19.85546875" style="1" customWidth="1"/>
    <col min="13572" max="13572" width="18.140625" style="1" customWidth="1"/>
    <col min="13573" max="13576" width="15.28515625" style="1" customWidth="1"/>
    <col min="13577" max="13577" width="24.85546875" style="1" customWidth="1"/>
    <col min="13578" max="13578" width="15.7109375" style="1" customWidth="1"/>
    <col min="13579" max="13579" width="14" style="1" customWidth="1"/>
    <col min="13580" max="13581" width="17.140625" style="1" customWidth="1"/>
    <col min="13582" max="13582" width="15.85546875" style="1" customWidth="1"/>
    <col min="13583" max="13583" width="52" style="1" customWidth="1"/>
    <col min="13584" max="13584" width="23.140625" style="1" customWidth="1"/>
    <col min="13585" max="13824" width="9.140625" style="1"/>
    <col min="13825" max="13825" width="17.85546875" style="1" customWidth="1"/>
    <col min="13826" max="13826" width="15.85546875" style="1" customWidth="1"/>
    <col min="13827" max="13827" width="19.85546875" style="1" customWidth="1"/>
    <col min="13828" max="13828" width="18.140625" style="1" customWidth="1"/>
    <col min="13829" max="13832" width="15.28515625" style="1" customWidth="1"/>
    <col min="13833" max="13833" width="24.85546875" style="1" customWidth="1"/>
    <col min="13834" max="13834" width="15.7109375" style="1" customWidth="1"/>
    <col min="13835" max="13835" width="14" style="1" customWidth="1"/>
    <col min="13836" max="13837" width="17.140625" style="1" customWidth="1"/>
    <col min="13838" max="13838" width="15.85546875" style="1" customWidth="1"/>
    <col min="13839" max="13839" width="52" style="1" customWidth="1"/>
    <col min="13840" max="13840" width="23.140625" style="1" customWidth="1"/>
    <col min="13841" max="14080" width="9.140625" style="1"/>
    <col min="14081" max="14081" width="17.85546875" style="1" customWidth="1"/>
    <col min="14082" max="14082" width="15.85546875" style="1" customWidth="1"/>
    <col min="14083" max="14083" width="19.85546875" style="1" customWidth="1"/>
    <col min="14084" max="14084" width="18.140625" style="1" customWidth="1"/>
    <col min="14085" max="14088" width="15.28515625" style="1" customWidth="1"/>
    <col min="14089" max="14089" width="24.85546875" style="1" customWidth="1"/>
    <col min="14090" max="14090" width="15.7109375" style="1" customWidth="1"/>
    <col min="14091" max="14091" width="14" style="1" customWidth="1"/>
    <col min="14092" max="14093" width="17.140625" style="1" customWidth="1"/>
    <col min="14094" max="14094" width="15.85546875" style="1" customWidth="1"/>
    <col min="14095" max="14095" width="52" style="1" customWidth="1"/>
    <col min="14096" max="14096" width="23.140625" style="1" customWidth="1"/>
    <col min="14097" max="14336" width="9.140625" style="1"/>
    <col min="14337" max="14337" width="17.85546875" style="1" customWidth="1"/>
    <col min="14338" max="14338" width="15.85546875" style="1" customWidth="1"/>
    <col min="14339" max="14339" width="19.85546875" style="1" customWidth="1"/>
    <col min="14340" max="14340" width="18.140625" style="1" customWidth="1"/>
    <col min="14341" max="14344" width="15.28515625" style="1" customWidth="1"/>
    <col min="14345" max="14345" width="24.85546875" style="1" customWidth="1"/>
    <col min="14346" max="14346" width="15.7109375" style="1" customWidth="1"/>
    <col min="14347" max="14347" width="14" style="1" customWidth="1"/>
    <col min="14348" max="14349" width="17.140625" style="1" customWidth="1"/>
    <col min="14350" max="14350" width="15.85546875" style="1" customWidth="1"/>
    <col min="14351" max="14351" width="52" style="1" customWidth="1"/>
    <col min="14352" max="14352" width="23.140625" style="1" customWidth="1"/>
    <col min="14353" max="14592" width="9.140625" style="1"/>
    <col min="14593" max="14593" width="17.85546875" style="1" customWidth="1"/>
    <col min="14594" max="14594" width="15.85546875" style="1" customWidth="1"/>
    <col min="14595" max="14595" width="19.85546875" style="1" customWidth="1"/>
    <col min="14596" max="14596" width="18.140625" style="1" customWidth="1"/>
    <col min="14597" max="14600" width="15.28515625" style="1" customWidth="1"/>
    <col min="14601" max="14601" width="24.85546875" style="1" customWidth="1"/>
    <col min="14602" max="14602" width="15.7109375" style="1" customWidth="1"/>
    <col min="14603" max="14603" width="14" style="1" customWidth="1"/>
    <col min="14604" max="14605" width="17.140625" style="1" customWidth="1"/>
    <col min="14606" max="14606" width="15.85546875" style="1" customWidth="1"/>
    <col min="14607" max="14607" width="52" style="1" customWidth="1"/>
    <col min="14608" max="14608" width="23.140625" style="1" customWidth="1"/>
    <col min="14609" max="14848" width="9.140625" style="1"/>
    <col min="14849" max="14849" width="17.85546875" style="1" customWidth="1"/>
    <col min="14850" max="14850" width="15.85546875" style="1" customWidth="1"/>
    <col min="14851" max="14851" width="19.85546875" style="1" customWidth="1"/>
    <col min="14852" max="14852" width="18.140625" style="1" customWidth="1"/>
    <col min="14853" max="14856" width="15.28515625" style="1" customWidth="1"/>
    <col min="14857" max="14857" width="24.85546875" style="1" customWidth="1"/>
    <col min="14858" max="14858" width="15.7109375" style="1" customWidth="1"/>
    <col min="14859" max="14859" width="14" style="1" customWidth="1"/>
    <col min="14860" max="14861" width="17.140625" style="1" customWidth="1"/>
    <col min="14862" max="14862" width="15.85546875" style="1" customWidth="1"/>
    <col min="14863" max="14863" width="52" style="1" customWidth="1"/>
    <col min="14864" max="14864" width="23.140625" style="1" customWidth="1"/>
    <col min="14865" max="15104" width="9.140625" style="1"/>
    <col min="15105" max="15105" width="17.85546875" style="1" customWidth="1"/>
    <col min="15106" max="15106" width="15.85546875" style="1" customWidth="1"/>
    <col min="15107" max="15107" width="19.85546875" style="1" customWidth="1"/>
    <col min="15108" max="15108" width="18.140625" style="1" customWidth="1"/>
    <col min="15109" max="15112" width="15.28515625" style="1" customWidth="1"/>
    <col min="15113" max="15113" width="24.85546875" style="1" customWidth="1"/>
    <col min="15114" max="15114" width="15.7109375" style="1" customWidth="1"/>
    <col min="15115" max="15115" width="14" style="1" customWidth="1"/>
    <col min="15116" max="15117" width="17.140625" style="1" customWidth="1"/>
    <col min="15118" max="15118" width="15.85546875" style="1" customWidth="1"/>
    <col min="15119" max="15119" width="52" style="1" customWidth="1"/>
    <col min="15120" max="15120" width="23.140625" style="1" customWidth="1"/>
    <col min="15121" max="15360" width="9.140625" style="1"/>
    <col min="15361" max="15361" width="17.85546875" style="1" customWidth="1"/>
    <col min="15362" max="15362" width="15.85546875" style="1" customWidth="1"/>
    <col min="15363" max="15363" width="19.85546875" style="1" customWidth="1"/>
    <col min="15364" max="15364" width="18.140625" style="1" customWidth="1"/>
    <col min="15365" max="15368" width="15.28515625" style="1" customWidth="1"/>
    <col min="15369" max="15369" width="24.85546875" style="1" customWidth="1"/>
    <col min="15370" max="15370" width="15.7109375" style="1" customWidth="1"/>
    <col min="15371" max="15371" width="14" style="1" customWidth="1"/>
    <col min="15372" max="15373" width="17.140625" style="1" customWidth="1"/>
    <col min="15374" max="15374" width="15.85546875" style="1" customWidth="1"/>
    <col min="15375" max="15375" width="52" style="1" customWidth="1"/>
    <col min="15376" max="15376" width="23.140625" style="1" customWidth="1"/>
    <col min="15377" max="15616" width="9.140625" style="1"/>
    <col min="15617" max="15617" width="17.85546875" style="1" customWidth="1"/>
    <col min="15618" max="15618" width="15.85546875" style="1" customWidth="1"/>
    <col min="15619" max="15619" width="19.85546875" style="1" customWidth="1"/>
    <col min="15620" max="15620" width="18.140625" style="1" customWidth="1"/>
    <col min="15621" max="15624" width="15.28515625" style="1" customWidth="1"/>
    <col min="15625" max="15625" width="24.85546875" style="1" customWidth="1"/>
    <col min="15626" max="15626" width="15.7109375" style="1" customWidth="1"/>
    <col min="15627" max="15627" width="14" style="1" customWidth="1"/>
    <col min="15628" max="15629" width="17.140625" style="1" customWidth="1"/>
    <col min="15630" max="15630" width="15.85546875" style="1" customWidth="1"/>
    <col min="15631" max="15631" width="52" style="1" customWidth="1"/>
    <col min="15632" max="15632" width="23.140625" style="1" customWidth="1"/>
    <col min="15633" max="15872" width="9.140625" style="1"/>
    <col min="15873" max="15873" width="17.85546875" style="1" customWidth="1"/>
    <col min="15874" max="15874" width="15.85546875" style="1" customWidth="1"/>
    <col min="15875" max="15875" width="19.85546875" style="1" customWidth="1"/>
    <col min="15876" max="15876" width="18.140625" style="1" customWidth="1"/>
    <col min="15877" max="15880" width="15.28515625" style="1" customWidth="1"/>
    <col min="15881" max="15881" width="24.85546875" style="1" customWidth="1"/>
    <col min="15882" max="15882" width="15.7109375" style="1" customWidth="1"/>
    <col min="15883" max="15883" width="14" style="1" customWidth="1"/>
    <col min="15884" max="15885" width="17.140625" style="1" customWidth="1"/>
    <col min="15886" max="15886" width="15.85546875" style="1" customWidth="1"/>
    <col min="15887" max="15887" width="52" style="1" customWidth="1"/>
    <col min="15888" max="15888" width="23.140625" style="1" customWidth="1"/>
    <col min="15889" max="16128" width="9.140625" style="1"/>
    <col min="16129" max="16129" width="17.85546875" style="1" customWidth="1"/>
    <col min="16130" max="16130" width="15.85546875" style="1" customWidth="1"/>
    <col min="16131" max="16131" width="19.85546875" style="1" customWidth="1"/>
    <col min="16132" max="16132" width="18.140625" style="1" customWidth="1"/>
    <col min="16133" max="16136" width="15.28515625" style="1" customWidth="1"/>
    <col min="16137" max="16137" width="24.85546875" style="1" customWidth="1"/>
    <col min="16138" max="16138" width="15.7109375" style="1" customWidth="1"/>
    <col min="16139" max="16139" width="14" style="1" customWidth="1"/>
    <col min="16140" max="16141" width="17.140625" style="1" customWidth="1"/>
    <col min="16142" max="16142" width="15.85546875" style="1" customWidth="1"/>
    <col min="16143" max="16143" width="52" style="1" customWidth="1"/>
    <col min="16144" max="16144" width="23.140625" style="1" customWidth="1"/>
    <col min="16145" max="16384" width="9.140625" style="1"/>
  </cols>
  <sheetData>
    <row r="1" spans="1:16" ht="18.7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x14ac:dyDescent="0.2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" ht="18" x14ac:dyDescent="0.2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 x14ac:dyDescent="0.2">
      <c r="A5" s="2"/>
      <c r="B5" s="3"/>
      <c r="C5" s="3"/>
      <c r="D5" s="3"/>
      <c r="H5" s="3"/>
      <c r="I5" s="3"/>
      <c r="J5" s="3"/>
      <c r="K5" s="3"/>
      <c r="L5" s="3"/>
      <c r="M5" s="3"/>
      <c r="N5" s="3"/>
      <c r="O5" s="3"/>
    </row>
    <row r="6" spans="1:16" ht="35.1" customHeight="1" x14ac:dyDescent="0.2"/>
    <row r="7" spans="1:16" ht="35.1" customHeight="1" x14ac:dyDescent="0.2">
      <c r="A7" s="41" t="s">
        <v>4</v>
      </c>
      <c r="B7" s="44" t="s">
        <v>5</v>
      </c>
      <c r="C7" s="46" t="s">
        <v>6</v>
      </c>
      <c r="D7" s="29" t="s">
        <v>7</v>
      </c>
      <c r="E7" s="32" t="s">
        <v>8</v>
      </c>
      <c r="F7" s="32" t="s">
        <v>9</v>
      </c>
      <c r="G7" s="32" t="s">
        <v>10</v>
      </c>
      <c r="H7" s="34" t="s">
        <v>11</v>
      </c>
      <c r="I7" s="29" t="s">
        <v>12</v>
      </c>
      <c r="J7" s="29" t="s">
        <v>13</v>
      </c>
      <c r="K7" s="36" t="s">
        <v>14</v>
      </c>
      <c r="L7" s="36" t="s">
        <v>15</v>
      </c>
      <c r="M7" s="29" t="s">
        <v>16</v>
      </c>
      <c r="N7" s="29" t="s">
        <v>17</v>
      </c>
      <c r="O7" s="29"/>
      <c r="P7" s="29" t="s">
        <v>18</v>
      </c>
    </row>
    <row r="8" spans="1:16" ht="35.1" customHeight="1" x14ac:dyDescent="0.2">
      <c r="A8" s="42"/>
      <c r="B8" s="45"/>
      <c r="C8" s="47"/>
      <c r="D8" s="29"/>
      <c r="E8" s="33"/>
      <c r="F8" s="33"/>
      <c r="G8" s="33"/>
      <c r="H8" s="35"/>
      <c r="I8" s="30"/>
      <c r="J8" s="30"/>
      <c r="K8" s="36"/>
      <c r="L8" s="36"/>
      <c r="M8" s="30"/>
      <c r="N8" s="29" t="s">
        <v>19</v>
      </c>
      <c r="O8" s="29" t="s">
        <v>20</v>
      </c>
      <c r="P8" s="29"/>
    </row>
    <row r="9" spans="1:16" ht="35.1" customHeight="1" x14ac:dyDescent="0.2">
      <c r="A9" s="43"/>
      <c r="B9" s="45"/>
      <c r="C9" s="47"/>
      <c r="D9" s="29"/>
      <c r="E9" s="33"/>
      <c r="F9" s="33"/>
      <c r="G9" s="33"/>
      <c r="H9" s="35"/>
      <c r="I9" s="30"/>
      <c r="J9" s="30"/>
      <c r="K9" s="36"/>
      <c r="L9" s="36"/>
      <c r="M9" s="30"/>
      <c r="N9" s="29"/>
      <c r="O9" s="29"/>
      <c r="P9" s="29"/>
    </row>
    <row r="10" spans="1:16" ht="35.1" customHeight="1" x14ac:dyDescent="0.2">
      <c r="A10" s="4" t="s">
        <v>21</v>
      </c>
      <c r="B10" s="5"/>
      <c r="C10" s="4" t="s">
        <v>22</v>
      </c>
      <c r="D10" s="6" t="s">
        <v>23</v>
      </c>
      <c r="E10" s="7">
        <f>'[1]SP-TRIB. nei lavori 22-24 '!H77</f>
        <v>50000</v>
      </c>
      <c r="F10" s="7">
        <f>'[1]SP-TRIB. nei lavori 22-24 '!N77</f>
        <v>100000</v>
      </c>
      <c r="G10" s="7">
        <f>'[1]SP-TRIB. nei lavori 22-24 '!O77</f>
        <v>100000</v>
      </c>
      <c r="H10" s="8"/>
      <c r="I10" s="9"/>
      <c r="J10" s="10">
        <v>1</v>
      </c>
      <c r="K10" s="9" t="s">
        <v>24</v>
      </c>
      <c r="L10" s="9"/>
      <c r="M10" s="9"/>
      <c r="N10" s="11" t="s">
        <v>25</v>
      </c>
      <c r="O10" s="9" t="s">
        <v>26</v>
      </c>
      <c r="P10" s="9"/>
    </row>
    <row r="11" spans="1:16" ht="35.1" customHeight="1" x14ac:dyDescent="0.2">
      <c r="A11" s="4" t="s">
        <v>27</v>
      </c>
      <c r="B11" s="5"/>
      <c r="C11" s="4" t="s">
        <v>28</v>
      </c>
      <c r="D11" s="9" t="s">
        <v>23</v>
      </c>
      <c r="E11" s="7">
        <f>'[1]SP-TRIB. nei lavori 22-24 '!H78</f>
        <v>20000</v>
      </c>
      <c r="F11" s="7">
        <f>'[1]SP-TRIB. nei lavori 22-24 '!N78</f>
        <v>20000</v>
      </c>
      <c r="G11" s="7">
        <f>'[1]SP-TRIB. nei lavori 22-24 '!O78</f>
        <v>20000</v>
      </c>
      <c r="H11" s="8"/>
      <c r="I11" s="9"/>
      <c r="J11" s="10">
        <v>1</v>
      </c>
      <c r="K11" s="9" t="s">
        <v>24</v>
      </c>
      <c r="L11" s="9"/>
      <c r="M11" s="9"/>
      <c r="N11" s="11" t="s">
        <v>25</v>
      </c>
      <c r="O11" s="9" t="s">
        <v>26</v>
      </c>
      <c r="P11" s="9"/>
    </row>
    <row r="12" spans="1:16" ht="35.1" customHeight="1" x14ac:dyDescent="0.2">
      <c r="A12" s="4" t="s">
        <v>29</v>
      </c>
      <c r="B12" s="12"/>
      <c r="C12" s="4" t="s">
        <v>30</v>
      </c>
      <c r="D12" s="9" t="s">
        <v>23</v>
      </c>
      <c r="E12" s="7">
        <f>'[1]SP-TRIB. nei lavori 22-24 '!H83</f>
        <v>20000</v>
      </c>
      <c r="F12" s="7">
        <f>'[1]SP-TRIB. nei lavori 22-24 '!N83</f>
        <v>20000</v>
      </c>
      <c r="G12" s="7">
        <f>'[1]SP-TRIB. nei lavori 22-24 '!O83</f>
        <v>20000</v>
      </c>
      <c r="H12" s="8"/>
      <c r="I12" s="9"/>
      <c r="J12" s="10">
        <v>1</v>
      </c>
      <c r="K12" s="9" t="s">
        <v>24</v>
      </c>
      <c r="L12" s="9"/>
      <c r="M12" s="9"/>
      <c r="N12" s="11" t="s">
        <v>25</v>
      </c>
      <c r="O12" s="9" t="s">
        <v>26</v>
      </c>
      <c r="P12" s="9"/>
    </row>
    <row r="13" spans="1:16" ht="35.1" customHeight="1" x14ac:dyDescent="0.2">
      <c r="A13" s="4" t="s">
        <v>31</v>
      </c>
      <c r="B13" s="12"/>
      <c r="C13" s="4" t="s">
        <v>32</v>
      </c>
      <c r="D13" s="9" t="s">
        <v>23</v>
      </c>
      <c r="E13" s="7">
        <f>'[1]SP-TRIB. nei lavori 22-24 '!H84</f>
        <v>20000</v>
      </c>
      <c r="F13" s="7">
        <f>'[1]SP-TRIB. nei lavori 22-24 '!N84</f>
        <v>20000</v>
      </c>
      <c r="G13" s="7">
        <f>'[1]SP-TRIB. nei lavori 22-24 '!O84</f>
        <v>20000</v>
      </c>
      <c r="H13" s="8"/>
      <c r="I13" s="9"/>
      <c r="J13" s="10">
        <v>1</v>
      </c>
      <c r="K13" s="9" t="s">
        <v>24</v>
      </c>
      <c r="L13" s="9"/>
      <c r="M13" s="9"/>
      <c r="N13" s="11" t="s">
        <v>25</v>
      </c>
      <c r="O13" s="9" t="s">
        <v>26</v>
      </c>
      <c r="P13" s="9"/>
    </row>
    <row r="14" spans="1:16" ht="46.5" customHeight="1" x14ac:dyDescent="0.2">
      <c r="A14" s="4" t="s">
        <v>33</v>
      </c>
      <c r="B14" s="12"/>
      <c r="C14" s="4" t="s">
        <v>34</v>
      </c>
      <c r="D14" s="9"/>
      <c r="E14" s="7">
        <f>'[1]SP-TRIB. nei lavori 22-24 '!H85</f>
        <v>0</v>
      </c>
      <c r="F14" s="7">
        <v>0</v>
      </c>
      <c r="G14" s="7">
        <v>0</v>
      </c>
      <c r="H14" s="8"/>
      <c r="I14" s="9"/>
      <c r="J14" s="10">
        <v>1</v>
      </c>
      <c r="K14" s="9" t="s">
        <v>24</v>
      </c>
      <c r="L14" s="9"/>
      <c r="M14" s="9"/>
      <c r="N14" s="11" t="s">
        <v>25</v>
      </c>
      <c r="O14" s="9" t="s">
        <v>26</v>
      </c>
      <c r="P14" s="9"/>
    </row>
    <row r="15" spans="1:16" ht="40.5" customHeight="1" x14ac:dyDescent="0.2">
      <c r="A15" s="4" t="s">
        <v>35</v>
      </c>
      <c r="B15" s="12"/>
      <c r="C15" s="4" t="s">
        <v>36</v>
      </c>
      <c r="D15" s="9" t="s">
        <v>23</v>
      </c>
      <c r="E15" s="7">
        <f>'[1]SP-TRIB. nei lavori 22-24 '!H87</f>
        <v>21365.47</v>
      </c>
      <c r="F15" s="7">
        <f>'[1]SP-TRIB. nei lavori 22-24 '!N87</f>
        <v>21365.47</v>
      </c>
      <c r="G15" s="7">
        <f>'[1]SP-TRIB. nei lavori 22-24 '!O87</f>
        <v>21365.47</v>
      </c>
      <c r="H15" s="8"/>
      <c r="I15" s="9"/>
      <c r="J15" s="10">
        <v>1</v>
      </c>
      <c r="K15" s="9" t="s">
        <v>24</v>
      </c>
      <c r="L15" s="9"/>
      <c r="M15" s="9"/>
      <c r="N15" s="11" t="s">
        <v>25</v>
      </c>
      <c r="O15" s="9" t="s">
        <v>26</v>
      </c>
      <c r="P15" s="9"/>
    </row>
    <row r="16" spans="1:16" ht="42.75" customHeight="1" x14ac:dyDescent="0.2">
      <c r="A16" s="4" t="s">
        <v>37</v>
      </c>
      <c r="B16" s="12"/>
      <c r="C16" s="4" t="s">
        <v>38</v>
      </c>
      <c r="D16" s="9" t="s">
        <v>23</v>
      </c>
      <c r="E16" s="7">
        <f>'[1]SP-TRIB. nei lavori 22-24 '!H88</f>
        <v>238000</v>
      </c>
      <c r="F16" s="7">
        <f>'[1]SP-TRIB. nei lavori 22-24 '!N88</f>
        <v>225000</v>
      </c>
      <c r="G16" s="7">
        <f>'[1]SP-TRIB. nei lavori 22-24 '!O88</f>
        <v>125000</v>
      </c>
      <c r="H16" s="8"/>
      <c r="I16" s="9"/>
      <c r="J16" s="10">
        <v>1</v>
      </c>
      <c r="K16" s="9" t="s">
        <v>24</v>
      </c>
      <c r="L16" s="9"/>
      <c r="M16" s="9"/>
      <c r="N16" s="11" t="s">
        <v>25</v>
      </c>
      <c r="O16" s="9" t="s">
        <v>26</v>
      </c>
      <c r="P16" s="9"/>
    </row>
    <row r="17" spans="1:16" ht="35.1" customHeight="1" x14ac:dyDescent="0.2">
      <c r="A17" s="4" t="s">
        <v>39</v>
      </c>
      <c r="B17" s="12"/>
      <c r="C17" s="4" t="s">
        <v>40</v>
      </c>
      <c r="D17" s="9" t="s">
        <v>23</v>
      </c>
      <c r="E17" s="7">
        <f>'[1]SP-TRIB. nei lavori 22-24 '!H89</f>
        <v>20000</v>
      </c>
      <c r="F17" s="7">
        <v>0</v>
      </c>
      <c r="G17" s="7">
        <v>0</v>
      </c>
      <c r="H17" s="8"/>
      <c r="I17" s="9"/>
      <c r="J17" s="10">
        <v>1</v>
      </c>
      <c r="K17" s="9" t="s">
        <v>24</v>
      </c>
      <c r="L17" s="9"/>
      <c r="M17" s="9"/>
      <c r="N17" s="11" t="s">
        <v>25</v>
      </c>
      <c r="O17" s="9" t="s">
        <v>26</v>
      </c>
      <c r="P17" s="9"/>
    </row>
    <row r="18" spans="1:16" ht="35.1" customHeight="1" x14ac:dyDescent="0.2">
      <c r="A18" s="4" t="s">
        <v>41</v>
      </c>
      <c r="B18" s="12"/>
      <c r="C18" s="4" t="s">
        <v>42</v>
      </c>
      <c r="D18" s="9" t="s">
        <v>23</v>
      </c>
      <c r="E18" s="7">
        <f>'[1]SP-TRIB. nei lavori 22-24 '!H90</f>
        <v>22500</v>
      </c>
      <c r="F18" s="7">
        <v>0</v>
      </c>
      <c r="G18" s="7">
        <v>0</v>
      </c>
      <c r="H18" s="8"/>
      <c r="I18" s="9"/>
      <c r="J18" s="10">
        <v>1</v>
      </c>
      <c r="K18" s="9" t="s">
        <v>24</v>
      </c>
      <c r="L18" s="9"/>
      <c r="M18" s="9"/>
      <c r="N18" s="11" t="s">
        <v>25</v>
      </c>
      <c r="O18" s="9" t="s">
        <v>26</v>
      </c>
      <c r="P18" s="9"/>
    </row>
    <row r="19" spans="1:16" ht="35.1" customHeight="1" x14ac:dyDescent="0.2">
      <c r="A19" s="4" t="s">
        <v>43</v>
      </c>
      <c r="B19" s="12"/>
      <c r="C19" s="4" t="s">
        <v>44</v>
      </c>
      <c r="D19" s="9" t="s">
        <v>23</v>
      </c>
      <c r="E19" s="7">
        <f>'[1]SP-TRIB. nei lavori 22-24 '!H100</f>
        <v>30000</v>
      </c>
      <c r="F19" s="7">
        <f>'[1]SP-TRIB. nei lavori 22-24 '!N100</f>
        <v>30000</v>
      </c>
      <c r="G19" s="7">
        <f>'[1]SP-TRIB. nei lavori 22-24 '!O100</f>
        <v>30000</v>
      </c>
      <c r="H19" s="8"/>
      <c r="I19" s="9"/>
      <c r="J19" s="10"/>
      <c r="K19" s="9"/>
      <c r="L19" s="9"/>
      <c r="M19" s="9"/>
      <c r="N19" s="11"/>
      <c r="O19" s="9" t="s">
        <v>26</v>
      </c>
      <c r="P19" s="9"/>
    </row>
    <row r="20" spans="1:16" ht="43.5" customHeight="1" x14ac:dyDescent="0.2">
      <c r="A20" s="4" t="s">
        <v>45</v>
      </c>
      <c r="B20" s="12"/>
      <c r="C20" s="13" t="s">
        <v>46</v>
      </c>
      <c r="D20" s="14" t="s">
        <v>23</v>
      </c>
      <c r="E20" s="15">
        <f>'[1]trib ins.def. nei lavori 22-24'!H4</f>
        <v>3000</v>
      </c>
      <c r="F20" s="7">
        <f>'[1]SP-TRIB. nei lavori 22-24 '!N101</f>
        <v>3000</v>
      </c>
      <c r="G20" s="7">
        <f>'[1]SP-TRIB. nei lavori 22-24 '!O101</f>
        <v>3000</v>
      </c>
      <c r="H20" s="8"/>
      <c r="I20" s="9"/>
      <c r="J20" s="10">
        <v>1</v>
      </c>
      <c r="K20" s="9" t="s">
        <v>24</v>
      </c>
      <c r="L20" s="9"/>
      <c r="M20" s="9"/>
      <c r="N20" s="11" t="s">
        <v>25</v>
      </c>
      <c r="O20" s="9" t="s">
        <v>26</v>
      </c>
      <c r="P20" s="9"/>
    </row>
    <row r="21" spans="1:16" ht="42.75" customHeight="1" x14ac:dyDescent="0.2">
      <c r="A21" s="4" t="s">
        <v>47</v>
      </c>
      <c r="B21" s="12"/>
      <c r="C21" s="4" t="s">
        <v>48</v>
      </c>
      <c r="D21" s="9" t="s">
        <v>23</v>
      </c>
      <c r="E21" s="7">
        <v>150000</v>
      </c>
      <c r="F21" s="7">
        <v>50000</v>
      </c>
      <c r="G21" s="7">
        <v>35000</v>
      </c>
      <c r="H21" s="8"/>
      <c r="I21" s="9"/>
      <c r="J21" s="10">
        <v>1</v>
      </c>
      <c r="K21" s="9" t="s">
        <v>24</v>
      </c>
      <c r="L21" s="9"/>
      <c r="M21" s="9"/>
      <c r="N21" s="11" t="s">
        <v>25</v>
      </c>
      <c r="O21" s="9" t="s">
        <v>26</v>
      </c>
      <c r="P21" s="9"/>
    </row>
    <row r="22" spans="1:16" ht="63.75" x14ac:dyDescent="0.2">
      <c r="A22" s="4" t="s">
        <v>49</v>
      </c>
      <c r="B22" s="12"/>
      <c r="C22" s="4" t="s">
        <v>50</v>
      </c>
      <c r="D22" s="9" t="s">
        <v>23</v>
      </c>
      <c r="E22" s="7">
        <v>35000</v>
      </c>
      <c r="F22" s="7">
        <v>35000</v>
      </c>
      <c r="G22" s="7">
        <v>0</v>
      </c>
      <c r="H22" s="8"/>
      <c r="I22" s="9"/>
      <c r="J22" s="10">
        <v>1</v>
      </c>
      <c r="K22" s="9" t="s">
        <v>24</v>
      </c>
      <c r="L22" s="9"/>
      <c r="M22" s="9"/>
      <c r="N22" s="11" t="s">
        <v>25</v>
      </c>
      <c r="O22" s="9" t="s">
        <v>26</v>
      </c>
      <c r="P22" s="9"/>
    </row>
    <row r="23" spans="1:16" ht="35.1" customHeight="1" x14ac:dyDescent="0.2">
      <c r="A23" s="4" t="s">
        <v>51</v>
      </c>
      <c r="B23" s="12"/>
      <c r="C23" s="4" t="s">
        <v>52</v>
      </c>
      <c r="D23" s="9" t="s">
        <v>53</v>
      </c>
      <c r="E23" s="7">
        <v>40000</v>
      </c>
      <c r="F23" s="7">
        <v>0</v>
      </c>
      <c r="G23" s="7">
        <v>0</v>
      </c>
      <c r="H23" s="8"/>
      <c r="I23" s="9"/>
      <c r="J23" s="10">
        <v>1</v>
      </c>
      <c r="K23" s="9" t="s">
        <v>24</v>
      </c>
      <c r="L23" s="9"/>
      <c r="M23" s="9"/>
      <c r="N23" s="11" t="s">
        <v>25</v>
      </c>
      <c r="O23" s="9" t="s">
        <v>26</v>
      </c>
      <c r="P23" s="9"/>
    </row>
    <row r="24" spans="1:16" ht="35.1" customHeight="1" x14ac:dyDescent="0.2">
      <c r="A24" s="4" t="s">
        <v>54</v>
      </c>
      <c r="B24" s="12"/>
      <c r="C24" s="4" t="s">
        <v>55</v>
      </c>
      <c r="D24" s="9" t="s">
        <v>23</v>
      </c>
      <c r="E24" s="7">
        <v>100000</v>
      </c>
      <c r="F24" s="7">
        <v>0</v>
      </c>
      <c r="G24" s="7">
        <v>0</v>
      </c>
      <c r="H24" s="8"/>
      <c r="I24" s="9"/>
      <c r="J24" s="10">
        <v>1</v>
      </c>
      <c r="K24" s="9" t="s">
        <v>24</v>
      </c>
      <c r="L24" s="9"/>
      <c r="M24" s="9"/>
      <c r="N24" s="11" t="s">
        <v>25</v>
      </c>
      <c r="O24" s="9" t="s">
        <v>26</v>
      </c>
      <c r="P24" s="9"/>
    </row>
    <row r="25" spans="1:16" ht="35.1" customHeight="1" x14ac:dyDescent="0.2">
      <c r="A25" s="4" t="s">
        <v>56</v>
      </c>
      <c r="B25" s="12"/>
      <c r="C25" s="4" t="s">
        <v>57</v>
      </c>
      <c r="D25" s="9" t="s">
        <v>23</v>
      </c>
      <c r="E25" s="7">
        <v>20000</v>
      </c>
      <c r="F25" s="7">
        <v>200000</v>
      </c>
      <c r="G25" s="7">
        <v>100000</v>
      </c>
      <c r="H25" s="8"/>
      <c r="I25" s="9"/>
      <c r="J25" s="10">
        <v>1</v>
      </c>
      <c r="K25" s="9" t="s">
        <v>24</v>
      </c>
      <c r="L25" s="9"/>
      <c r="M25" s="9"/>
      <c r="N25" s="11" t="s">
        <v>25</v>
      </c>
      <c r="O25" s="9" t="s">
        <v>26</v>
      </c>
      <c r="P25" s="9"/>
    </row>
    <row r="26" spans="1:16" ht="35.1" customHeight="1" x14ac:dyDescent="0.2">
      <c r="A26" s="4" t="s">
        <v>58</v>
      </c>
      <c r="B26" s="12"/>
      <c r="C26" s="4" t="s">
        <v>59</v>
      </c>
      <c r="D26" s="9" t="s">
        <v>23</v>
      </c>
      <c r="E26" s="7">
        <v>50000</v>
      </c>
      <c r="F26" s="7">
        <v>100000</v>
      </c>
      <c r="G26" s="7">
        <v>0</v>
      </c>
      <c r="H26" s="8"/>
      <c r="I26" s="9"/>
      <c r="J26" s="10">
        <v>1</v>
      </c>
      <c r="K26" s="9" t="s">
        <v>24</v>
      </c>
      <c r="L26" s="9"/>
      <c r="M26" s="9"/>
      <c r="N26" s="11" t="s">
        <v>25</v>
      </c>
      <c r="O26" s="9" t="s">
        <v>26</v>
      </c>
      <c r="P26" s="9"/>
    </row>
    <row r="27" spans="1:16" ht="35.1" customHeight="1" x14ac:dyDescent="0.2">
      <c r="A27" s="4" t="s">
        <v>60</v>
      </c>
      <c r="B27" s="12"/>
      <c r="C27" s="4" t="s">
        <v>61</v>
      </c>
      <c r="D27" s="9" t="s">
        <v>23</v>
      </c>
      <c r="E27" s="7">
        <v>23000</v>
      </c>
      <c r="F27" s="7">
        <v>0</v>
      </c>
      <c r="G27" s="7">
        <v>0</v>
      </c>
      <c r="H27" s="8"/>
      <c r="I27" s="9"/>
      <c r="J27" s="10">
        <v>1</v>
      </c>
      <c r="K27" s="9" t="s">
        <v>24</v>
      </c>
      <c r="L27" s="9"/>
      <c r="M27" s="9"/>
      <c r="N27" s="11" t="s">
        <v>25</v>
      </c>
      <c r="O27" s="9" t="s">
        <v>26</v>
      </c>
      <c r="P27" s="9"/>
    </row>
    <row r="28" spans="1:16" ht="35.1" customHeight="1" x14ac:dyDescent="0.2">
      <c r="A28" s="4" t="s">
        <v>62</v>
      </c>
      <c r="B28" s="12"/>
      <c r="C28" s="4" t="s">
        <v>63</v>
      </c>
      <c r="D28" s="9" t="s">
        <v>23</v>
      </c>
      <c r="E28" s="7">
        <v>0</v>
      </c>
      <c r="F28" s="7">
        <v>65000</v>
      </c>
      <c r="G28" s="7">
        <v>0</v>
      </c>
      <c r="H28" s="8"/>
      <c r="I28" s="9"/>
      <c r="J28" s="10">
        <v>1</v>
      </c>
      <c r="K28" s="9" t="s">
        <v>24</v>
      </c>
      <c r="L28" s="9"/>
      <c r="M28" s="9"/>
      <c r="N28" s="11" t="s">
        <v>25</v>
      </c>
      <c r="O28" s="9" t="s">
        <v>26</v>
      </c>
      <c r="P28" s="9"/>
    </row>
    <row r="29" spans="1:16" ht="35.1" customHeight="1" x14ac:dyDescent="0.2">
      <c r="A29" s="4" t="s">
        <v>64</v>
      </c>
      <c r="B29" s="12"/>
      <c r="C29" s="4" t="s">
        <v>65</v>
      </c>
      <c r="D29" s="9" t="s">
        <v>23</v>
      </c>
      <c r="E29" s="7">
        <v>20000</v>
      </c>
      <c r="F29" s="7">
        <v>25000</v>
      </c>
      <c r="G29" s="7">
        <v>0</v>
      </c>
      <c r="H29" s="8"/>
      <c r="I29" s="9"/>
      <c r="J29" s="10">
        <v>1</v>
      </c>
      <c r="K29" s="9" t="s">
        <v>24</v>
      </c>
      <c r="L29" s="9"/>
      <c r="M29" s="9"/>
      <c r="N29" s="11" t="s">
        <v>25</v>
      </c>
      <c r="O29" s="9" t="s">
        <v>26</v>
      </c>
      <c r="P29" s="9"/>
    </row>
    <row r="30" spans="1:16" ht="35.1" customHeight="1" x14ac:dyDescent="0.2">
      <c r="A30" s="4" t="s">
        <v>66</v>
      </c>
      <c r="B30" s="12"/>
      <c r="C30" s="4" t="s">
        <v>67</v>
      </c>
      <c r="D30" s="9" t="s">
        <v>23</v>
      </c>
      <c r="E30" s="7">
        <v>0</v>
      </c>
      <c r="F30" s="7">
        <v>35000</v>
      </c>
      <c r="G30" s="7">
        <v>0</v>
      </c>
      <c r="H30" s="8"/>
      <c r="I30" s="9"/>
      <c r="J30" s="10">
        <v>1</v>
      </c>
      <c r="K30" s="9" t="s">
        <v>24</v>
      </c>
      <c r="L30" s="9"/>
      <c r="M30" s="9"/>
      <c r="N30" s="11" t="s">
        <v>25</v>
      </c>
      <c r="O30" s="9" t="s">
        <v>26</v>
      </c>
      <c r="P30" s="9"/>
    </row>
    <row r="31" spans="1:16" ht="35.1" customHeight="1" x14ac:dyDescent="0.2">
      <c r="A31" s="4" t="s">
        <v>68</v>
      </c>
      <c r="B31" s="12"/>
      <c r="C31" s="4" t="s">
        <v>69</v>
      </c>
      <c r="D31" s="9" t="s">
        <v>23</v>
      </c>
      <c r="E31" s="7">
        <v>30000</v>
      </c>
      <c r="F31" s="7">
        <v>0</v>
      </c>
      <c r="G31" s="7">
        <v>100000</v>
      </c>
      <c r="H31" s="8"/>
      <c r="I31" s="9"/>
      <c r="J31" s="10">
        <v>1</v>
      </c>
      <c r="K31" s="9" t="s">
        <v>24</v>
      </c>
      <c r="L31" s="9"/>
      <c r="M31" s="9"/>
      <c r="N31" s="11" t="s">
        <v>25</v>
      </c>
      <c r="O31" s="9" t="s">
        <v>26</v>
      </c>
      <c r="P31" s="9"/>
    </row>
    <row r="32" spans="1:16" ht="35.1" customHeight="1" x14ac:dyDescent="0.2">
      <c r="A32" s="4" t="s">
        <v>70</v>
      </c>
      <c r="B32" s="12"/>
      <c r="C32" s="4" t="s">
        <v>71</v>
      </c>
      <c r="D32" s="9" t="s">
        <v>23</v>
      </c>
      <c r="E32" s="7">
        <v>0</v>
      </c>
      <c r="F32" s="7">
        <v>0</v>
      </c>
      <c r="G32" s="7">
        <v>0</v>
      </c>
      <c r="H32" s="8"/>
      <c r="I32" s="9"/>
      <c r="J32" s="10">
        <v>1</v>
      </c>
      <c r="K32" s="9" t="s">
        <v>24</v>
      </c>
      <c r="L32" s="9"/>
      <c r="M32" s="9"/>
      <c r="N32" s="11" t="s">
        <v>25</v>
      </c>
      <c r="O32" s="9" t="s">
        <v>26</v>
      </c>
      <c r="P32" s="9"/>
    </row>
    <row r="33" spans="1:16" ht="35.1" customHeight="1" x14ac:dyDescent="0.2">
      <c r="A33" s="4" t="s">
        <v>72</v>
      </c>
      <c r="B33" s="12"/>
      <c r="C33" s="4" t="s">
        <v>73</v>
      </c>
      <c r="D33" s="9" t="s">
        <v>23</v>
      </c>
      <c r="E33" s="7">
        <v>0</v>
      </c>
      <c r="F33" s="7">
        <v>15000</v>
      </c>
      <c r="G33" s="7">
        <v>0</v>
      </c>
      <c r="H33" s="8"/>
      <c r="I33" s="9"/>
      <c r="J33" s="10">
        <v>1</v>
      </c>
      <c r="K33" s="9" t="s">
        <v>24</v>
      </c>
      <c r="L33" s="9"/>
      <c r="M33" s="9"/>
      <c r="N33" s="11" t="s">
        <v>25</v>
      </c>
      <c r="O33" s="9" t="s">
        <v>26</v>
      </c>
      <c r="P33" s="9"/>
    </row>
    <row r="34" spans="1:16" ht="35.1" customHeight="1" x14ac:dyDescent="0.2">
      <c r="A34" s="4" t="s">
        <v>74</v>
      </c>
      <c r="B34" s="12"/>
      <c r="C34" s="4" t="s">
        <v>75</v>
      </c>
      <c r="D34" s="9" t="s">
        <v>23</v>
      </c>
      <c r="E34" s="7">
        <v>50000</v>
      </c>
      <c r="F34" s="7">
        <v>0</v>
      </c>
      <c r="G34" s="7">
        <v>0</v>
      </c>
      <c r="H34" s="8"/>
      <c r="I34" s="9"/>
      <c r="J34" s="10">
        <v>1</v>
      </c>
      <c r="K34" s="9" t="s">
        <v>24</v>
      </c>
      <c r="L34" s="9"/>
      <c r="M34" s="9"/>
      <c r="N34" s="11" t="s">
        <v>25</v>
      </c>
      <c r="O34" s="9" t="s">
        <v>26</v>
      </c>
      <c r="P34" s="9"/>
    </row>
    <row r="35" spans="1:16" ht="35.1" customHeight="1" x14ac:dyDescent="0.2">
      <c r="A35" s="4" t="s">
        <v>76</v>
      </c>
      <c r="B35" s="12"/>
      <c r="C35" s="4" t="s">
        <v>77</v>
      </c>
      <c r="D35" s="9" t="s">
        <v>23</v>
      </c>
      <c r="E35" s="7">
        <v>12000</v>
      </c>
      <c r="F35" s="7">
        <v>12000</v>
      </c>
      <c r="G35" s="7">
        <v>0</v>
      </c>
      <c r="H35" s="8"/>
      <c r="I35" s="9"/>
      <c r="J35" s="10">
        <v>1</v>
      </c>
      <c r="K35" s="9" t="s">
        <v>24</v>
      </c>
      <c r="L35" s="9"/>
      <c r="M35" s="9"/>
      <c r="N35" s="11" t="s">
        <v>25</v>
      </c>
      <c r="O35" s="9" t="s">
        <v>26</v>
      </c>
      <c r="P35" s="9"/>
    </row>
    <row r="36" spans="1:16" ht="35.1" customHeight="1" x14ac:dyDescent="0.2">
      <c r="A36" s="16"/>
      <c r="B36" s="17"/>
      <c r="C36" s="18"/>
      <c r="D36" s="19"/>
      <c r="E36" s="7">
        <f>SUM(E10:E35)</f>
        <v>974865.47</v>
      </c>
      <c r="F36" s="7">
        <f>SUM(F10:F35)</f>
        <v>976365.47</v>
      </c>
      <c r="G36" s="7">
        <f>SUM(G10:G35)</f>
        <v>574365.47</v>
      </c>
      <c r="H36" s="20"/>
      <c r="I36" s="19"/>
      <c r="J36" s="21"/>
      <c r="K36" s="19"/>
      <c r="L36" s="19"/>
      <c r="M36" s="19"/>
      <c r="N36" s="22"/>
      <c r="O36" s="19"/>
      <c r="P36" s="19"/>
    </row>
    <row r="37" spans="1:16" s="24" customFormat="1" ht="22.5" customHeight="1" x14ac:dyDescent="0.2">
      <c r="A37" s="31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3"/>
      <c r="P37" s="23"/>
    </row>
    <row r="38" spans="1:16" s="24" customFormat="1" x14ac:dyDescent="0.2"/>
    <row r="39" spans="1:16" s="24" customFormat="1" x14ac:dyDescent="0.2">
      <c r="A39" s="28" t="s">
        <v>79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4" customForma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24" customFormat="1" x14ac:dyDescent="0.2">
      <c r="A41" s="26" t="s">
        <v>80</v>
      </c>
    </row>
    <row r="42" spans="1:16" s="24" customFormat="1" x14ac:dyDescent="0.2">
      <c r="A42" s="27" t="s">
        <v>81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6" s="24" customFormat="1" x14ac:dyDescent="0.2">
      <c r="A43" s="28" t="s">
        <v>82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6" s="24" customFormat="1" x14ac:dyDescent="0.2">
      <c r="A44" s="27" t="s">
        <v>83</v>
      </c>
      <c r="B44" s="27"/>
      <c r="C44" s="27"/>
      <c r="L44" s="23" t="s">
        <v>84</v>
      </c>
      <c r="M44" s="23"/>
      <c r="N44" s="23"/>
    </row>
    <row r="45" spans="1:16" s="24" customFormat="1" x14ac:dyDescent="0.2">
      <c r="A45" s="27" t="s">
        <v>85</v>
      </c>
      <c r="B45" s="27"/>
      <c r="C45" s="27"/>
      <c r="L45" s="23" t="s">
        <v>86</v>
      </c>
      <c r="M45" s="23"/>
      <c r="N45" s="23"/>
    </row>
    <row r="46" spans="1:16" s="24" customFormat="1" x14ac:dyDescent="0.2">
      <c r="A46" s="27" t="s">
        <v>87</v>
      </c>
      <c r="B46" s="27"/>
      <c r="C46" s="27"/>
    </row>
    <row r="47" spans="1:16" s="24" customFormat="1" x14ac:dyDescent="0.2">
      <c r="A47" s="27" t="s">
        <v>88</v>
      </c>
      <c r="B47" s="27"/>
      <c r="C47" s="27"/>
    </row>
    <row r="48" spans="1:16" s="24" customFormat="1" x14ac:dyDescent="0.2">
      <c r="A48" s="27" t="s">
        <v>89</v>
      </c>
      <c r="B48" s="27"/>
      <c r="C48" s="27"/>
    </row>
    <row r="49" spans="1:13" s="24" customFormat="1" x14ac:dyDescent="0.2">
      <c r="A49" s="27" t="s">
        <v>90</v>
      </c>
      <c r="B49" s="27"/>
      <c r="C49" s="27"/>
    </row>
    <row r="50" spans="1:13" s="24" customFormat="1" x14ac:dyDescent="0.2">
      <c r="A50" s="27" t="s">
        <v>91</v>
      </c>
      <c r="B50" s="27"/>
      <c r="C50" s="27"/>
    </row>
    <row r="51" spans="1:13" s="24" customFormat="1" x14ac:dyDescent="0.2"/>
    <row r="52" spans="1:13" s="24" customFormat="1" x14ac:dyDescent="0.2">
      <c r="A52" s="26" t="s">
        <v>92</v>
      </c>
    </row>
    <row r="53" spans="1:13" s="24" customFormat="1" x14ac:dyDescent="0.2">
      <c r="A53" s="27" t="s">
        <v>93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s="24" customFormat="1" ht="12.75" customHeight="1" x14ac:dyDescent="0.2">
      <c r="A54" s="27" t="s">
        <v>94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s="24" customFormat="1" x14ac:dyDescent="0.2">
      <c r="A55" s="27" t="s">
        <v>95</v>
      </c>
      <c r="B55" s="27"/>
    </row>
    <row r="56" spans="1:13" s="24" customFormat="1" x14ac:dyDescent="0.2">
      <c r="A56" s="27" t="s">
        <v>96</v>
      </c>
      <c r="B56" s="27"/>
    </row>
    <row r="57" spans="1:13" s="24" customFormat="1" x14ac:dyDescent="0.2"/>
    <row r="58" spans="1:13" s="24" customFormat="1" x14ac:dyDescent="0.2"/>
    <row r="59" spans="1:13" s="24" customFormat="1" x14ac:dyDescent="0.2"/>
  </sheetData>
  <mergeCells count="36">
    <mergeCell ref="A1:P1"/>
    <mergeCell ref="A2:P2"/>
    <mergeCell ref="A3:M3"/>
    <mergeCell ref="A4:P4"/>
    <mergeCell ref="A7:A9"/>
    <mergeCell ref="B7:B9"/>
    <mergeCell ref="C7:C9"/>
    <mergeCell ref="D7:D9"/>
    <mergeCell ref="E7:E9"/>
    <mergeCell ref="F7:F9"/>
    <mergeCell ref="A46:C46"/>
    <mergeCell ref="M7:M9"/>
    <mergeCell ref="N7:O7"/>
    <mergeCell ref="P7:P9"/>
    <mergeCell ref="N8:N9"/>
    <mergeCell ref="O8:O9"/>
    <mergeCell ref="A37:N37"/>
    <mergeCell ref="G7:G9"/>
    <mergeCell ref="H7:H9"/>
    <mergeCell ref="I7:I9"/>
    <mergeCell ref="J7:J9"/>
    <mergeCell ref="K7:K9"/>
    <mergeCell ref="L7:L9"/>
    <mergeCell ref="A39:P39"/>
    <mergeCell ref="A42:M42"/>
    <mergeCell ref="A43:M43"/>
    <mergeCell ref="A44:C44"/>
    <mergeCell ref="A45:C45"/>
    <mergeCell ref="A55:B55"/>
    <mergeCell ref="A56:B56"/>
    <mergeCell ref="A47:C47"/>
    <mergeCell ref="A48:C48"/>
    <mergeCell ref="A49:C49"/>
    <mergeCell ref="A50:C50"/>
    <mergeCell ref="A53:M53"/>
    <mergeCell ref="A54:M54"/>
  </mergeCells>
  <pageMargins left="0" right="0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progr.trien.lavori 22-24</vt:lpstr>
      <vt:lpstr>'progr.trien.lavori 22-24'!Area_stampa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bagnacci</dc:creator>
  <cp:lastModifiedBy>sabrina.muzzi</cp:lastModifiedBy>
  <dcterms:created xsi:type="dcterms:W3CDTF">2023-06-19T14:46:59Z</dcterms:created>
  <dcterms:modified xsi:type="dcterms:W3CDTF">2023-06-22T07:19:31Z</dcterms:modified>
</cp:coreProperties>
</file>